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ČITAONICA\"/>
    </mc:Choice>
  </mc:AlternateContent>
  <xr:revisionPtr revIDLastSave="0" documentId="13_ncr:1_{BE5339DA-ADE7-4439-AE9F-DCE49FD00FBF}" xr6:coauthVersionLast="47" xr6:coauthVersionMax="47" xr10:uidLastSave="{00000000-0000-0000-0000-000000000000}"/>
  <bookViews>
    <workbookView xWindow="-120" yWindow="-120" windowWidth="29040" windowHeight="15720" activeTab="2" xr2:uid="{CE848EF5-4C5E-4E24-8C19-AD2431D0DA6D}"/>
  </bookViews>
  <sheets>
    <sheet name="Društvene" sheetId="1" r:id="rId1"/>
    <sheet name="Biotehničke" sheetId="2" r:id="rId2"/>
    <sheet name="Biotehničke (engleska literatur" sheetId="3" r:id="rId3"/>
    <sheet name="Društvene (engleska literatura)" sheetId="4" r:id="rId4"/>
    <sheet name="Skripte - biotehničke" sheetId="9" r:id="rId5"/>
    <sheet name="Priručnici za pripremu državne " sheetId="13" r:id="rId6"/>
    <sheet name=" Časopisi - društvene" sheetId="6" r:id="rId7"/>
    <sheet name="Časopis - biotehničke" sheetId="14" r:id="rId8"/>
    <sheet name="Zbornik radova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8" l="1"/>
  <c r="F32" i="1"/>
  <c r="F52" i="1"/>
</calcChain>
</file>

<file path=xl/sharedStrings.xml><?xml version="1.0" encoding="utf-8"?>
<sst xmlns="http://schemas.openxmlformats.org/spreadsheetml/2006/main" count="717" uniqueCount="458">
  <si>
    <t>Red.br.</t>
  </si>
  <si>
    <t>Naziv</t>
  </si>
  <si>
    <t>Autor</t>
  </si>
  <si>
    <t>Osnove matematike za prehrambenu tehnologiju za stručne studije</t>
  </si>
  <si>
    <t>kom</t>
  </si>
  <si>
    <t>Zrno Željko</t>
  </si>
  <si>
    <t>Matematika za ekonomiste</t>
  </si>
  <si>
    <t>Osnove ekonomije</t>
  </si>
  <si>
    <t>Financijska tržišta i investicije</t>
  </si>
  <si>
    <t>Maričić Zoran</t>
  </si>
  <si>
    <t>Osnove matematike u poljoprivredi za stručne studije</t>
  </si>
  <si>
    <t>Osnove suvremenog računovodstva</t>
  </si>
  <si>
    <t>Belak Vinko, Vudrić Nenad</t>
  </si>
  <si>
    <t>Encyclopedia dictionarybof medicine, nursing, allied health</t>
  </si>
  <si>
    <t>Miller - Keane</t>
  </si>
  <si>
    <t>Božina Lovre</t>
  </si>
  <si>
    <t xml:space="preserve">Epidemiology </t>
  </si>
  <si>
    <t>Gordis Leon</t>
  </si>
  <si>
    <t>Analiza finacijskih izvještaja</t>
  </si>
  <si>
    <t>Autor/i</t>
  </si>
  <si>
    <t>Žager K., Mamić Sačer I., Sever Mališ S., Ježovita A., Žager L.,</t>
  </si>
  <si>
    <t>Interkulturalni aspekti menadžmenta</t>
  </si>
  <si>
    <t xml:space="preserve">Bedeković Vesna </t>
  </si>
  <si>
    <t>Godina izdanja</t>
  </si>
  <si>
    <t>Moderna mikrobiologija namirnica</t>
  </si>
  <si>
    <t>Duraković Senadin i suradnici</t>
  </si>
  <si>
    <t>Izdavač</t>
  </si>
  <si>
    <t>Plavac</t>
  </si>
  <si>
    <t>Maleš Petar</t>
  </si>
  <si>
    <t>Institut za jadranske kulture i melioraciju krša, Split</t>
  </si>
  <si>
    <t>Morfološki, citološki i fiziološki sterilitet sorta masline</t>
  </si>
  <si>
    <t xml:space="preserve">Vlašić Aleksandar </t>
  </si>
  <si>
    <t>Osnove ekonomije - zbirka zadataka</t>
  </si>
  <si>
    <t>Stipić M., Jurić S.</t>
  </si>
  <si>
    <t>Veleučilište "Marko Marulić" u Kninu</t>
  </si>
  <si>
    <t>Osnove radnog prava za menadžere</t>
  </si>
  <si>
    <t>Moslavac Bruno</t>
  </si>
  <si>
    <t>Visoka škola za menadžment u turizmu i informatici u Virovitici</t>
  </si>
  <si>
    <t>Osnove metodologije stručnog i znanstvenog rada</t>
  </si>
  <si>
    <t>Košarkaške pripreme za mlađe kadete i kadete</t>
  </si>
  <si>
    <t>Dragaš Slaven</t>
  </si>
  <si>
    <t>McConnell Brue</t>
  </si>
  <si>
    <t>Hrvatska nomenklatura anorganske kemije</t>
  </si>
  <si>
    <t>Komisija za nomenklaturu anorganske kemije IUPAC</t>
  </si>
  <si>
    <t>Školska knjiga</t>
  </si>
  <si>
    <t>Praktični menadžment</t>
  </si>
  <si>
    <t>Analiza financijskih izvještaja - načela-postupci-slučajevi</t>
  </si>
  <si>
    <t>Žager K., Mamić Sačer I., Mališ Sever S., Ježovita A., Žager L.</t>
  </si>
  <si>
    <t>Hrvatska zajednica računovođa i financijskih djelatnika</t>
  </si>
  <si>
    <t>Govedarstvo</t>
  </si>
  <si>
    <t>Ivanković A., Mijić P.</t>
  </si>
  <si>
    <t>Sveučilište u Zagrebu  Agronomski fakultet</t>
  </si>
  <si>
    <t xml:space="preserve">Windows security </t>
  </si>
  <si>
    <t>Smith B., Komar B.</t>
  </si>
  <si>
    <t>Microsoft Press</t>
  </si>
  <si>
    <t>Filipović I., Lipanović S.,</t>
  </si>
  <si>
    <t>Računanje u analitičkoj kemiji</t>
  </si>
  <si>
    <t>Šoljić Z.</t>
  </si>
  <si>
    <t>Fakultet kemijskog inženjerstva i tehnologije u Zagrebu</t>
  </si>
  <si>
    <t>This is biology</t>
  </si>
  <si>
    <t>Mayr E.</t>
  </si>
  <si>
    <t>Uvod u upravu</t>
  </si>
  <si>
    <t>Veleučilište u Splitu</t>
  </si>
  <si>
    <t>Porezna reforma i hrvatska kriza</t>
  </si>
  <si>
    <t>Santini G.</t>
  </si>
  <si>
    <t>RIFIN d.o.o.</t>
  </si>
  <si>
    <t>Elementary market leader</t>
  </si>
  <si>
    <t>Cotton D., Falvey D., Kent S.</t>
  </si>
  <si>
    <t>Rogers J.</t>
  </si>
  <si>
    <t>Pre-Intermediate market leader</t>
  </si>
  <si>
    <t>Intermediate market leader</t>
  </si>
  <si>
    <t>Duraković S., Duraković L.</t>
  </si>
  <si>
    <t>Sveučilište u Zagrebu</t>
  </si>
  <si>
    <t>Konjogojstvo</t>
  </si>
  <si>
    <t>Ivanković A.</t>
  </si>
  <si>
    <t>Agronomski fakultet Sveučilišta u Zgreb</t>
  </si>
  <si>
    <t>Priroda krša i krška polja</t>
  </si>
  <si>
    <t>Jelavić A.</t>
  </si>
  <si>
    <t>Znanje - temelj konkurentnosti i razvoja</t>
  </si>
  <si>
    <t>Rudan P.</t>
  </si>
  <si>
    <t>Hrvatska akademija znanosti i umjetnosti</t>
  </si>
  <si>
    <t>Tehnologija preradske proizvodnje</t>
  </si>
  <si>
    <t>Senčić Đ.</t>
  </si>
  <si>
    <t>Sveučilište J.J. Strossmayera</t>
  </si>
  <si>
    <t>Poslovno bankarstvo</t>
  </si>
  <si>
    <t>Ora B.</t>
  </si>
  <si>
    <t>Sveučilište u Splitu</t>
  </si>
  <si>
    <t>Kemijsko računanje</t>
  </si>
  <si>
    <t>Perić B.</t>
  </si>
  <si>
    <t>Priručnik za rad u mikrobiloškom laboratoriju-knjiga prva</t>
  </si>
  <si>
    <t>Priručnik za rad u mikrobiloškom laboratoriju-knjiga druga</t>
  </si>
  <si>
    <t>Povijest zagrebačkog vinogorja u okruženju vodotoka Medvednice i povijest Zagreba</t>
  </si>
  <si>
    <t>Zoričić M.</t>
  </si>
  <si>
    <t>Bratovština hrvatdkih vinskih vitezova Zagreb</t>
  </si>
  <si>
    <t>Ekološko pčelarstvo</t>
  </si>
  <si>
    <t>Krnić L.</t>
  </si>
  <si>
    <t>Krnić Lovro</t>
  </si>
  <si>
    <t>Sport i rekreacija u turizmu</t>
  </si>
  <si>
    <t>Breslauer N.</t>
  </si>
  <si>
    <t>Međimursko veleučilište u Čakovcu</t>
  </si>
  <si>
    <t>Vode Livanjskog kraja</t>
  </si>
  <si>
    <t>Perković Z.</t>
  </si>
  <si>
    <t>Matica Hrvatska - Ogranak Livno</t>
  </si>
  <si>
    <t>Sirarski priručnik</t>
  </si>
  <si>
    <t>Kirin S.</t>
  </si>
  <si>
    <t>Hrvatska mljekarska udruga</t>
  </si>
  <si>
    <t>Tjelesno vježbanje i zdravlje</t>
  </si>
  <si>
    <t>Mišigoj-Duraković M., i suradnici</t>
  </si>
  <si>
    <t>Crna slavonska pasmina svinja</t>
  </si>
  <si>
    <t>Uremović M.</t>
  </si>
  <si>
    <t>Vukovarsko-srijemska županija</t>
  </si>
  <si>
    <t>Duraković S., Redžepović S.</t>
  </si>
  <si>
    <t>Specijana mikrobiologija</t>
  </si>
  <si>
    <t>Mala enciklopedija kvalitete</t>
  </si>
  <si>
    <t>Injac N.</t>
  </si>
  <si>
    <t>Oskra, Centar za razvoj i kvalitetu</t>
  </si>
  <si>
    <t>Strukturne promjene na selu mediteranskog područja Jugoslavije</t>
  </si>
  <si>
    <t>Defilippis J.</t>
  </si>
  <si>
    <t>Institut za jadranske kulture i melioraciju krša</t>
  </si>
  <si>
    <t>Šimunović I.</t>
  </si>
  <si>
    <t>Hrvatska sveučilišna naklada</t>
  </si>
  <si>
    <t>Uređenje voda</t>
  </si>
  <si>
    <t>Fermentirana mlijeka</t>
  </si>
  <si>
    <t>Samaržija D.</t>
  </si>
  <si>
    <t>Monetarna analiza</t>
  </si>
  <si>
    <t>Sveučilište Jurja Dobrile u Splitu</t>
  </si>
  <si>
    <t>Objekti i oprema u stočarstvu</t>
  </si>
  <si>
    <t>Ivanković A., Filipović D., Mustać I., Mioč B., Luković Z., Janječić Z.</t>
  </si>
  <si>
    <t>Sveučiište u Zagrebu Agronomski fakultet</t>
  </si>
  <si>
    <t>Dijagnosticiranje zaraznih bolesti životinja i upala vimena krava</t>
  </si>
  <si>
    <t>Rupić V.</t>
  </si>
  <si>
    <t>Državno i političko uređenje republike Hrvatske</t>
  </si>
  <si>
    <t>Šutić B.</t>
  </si>
  <si>
    <t>Veleučilište Nikola Tesla u Gospiću</t>
  </si>
  <si>
    <t>Developmental biology</t>
  </si>
  <si>
    <t>Schatten G.P.</t>
  </si>
  <si>
    <t>Academic Press</t>
  </si>
  <si>
    <t>Praktično svinjgojstvo</t>
  </si>
  <si>
    <t>Uremović M., Uremović Z.</t>
  </si>
  <si>
    <t>Insula Ivanich</t>
  </si>
  <si>
    <t>Uzgoj sitne divljači</t>
  </si>
  <si>
    <t>Pintur K.</t>
  </si>
  <si>
    <t>Veleučilište u Karlovcu</t>
  </si>
  <si>
    <t>Računovodstvo i menadžment</t>
  </si>
  <si>
    <t>Hrvatski računovođa, Neovisna udruga računovođa, poreznih savjetnika i financijskih djelatnika</t>
  </si>
  <si>
    <t>Kom</t>
  </si>
  <si>
    <t>Uvođenje u znanstveni rad u području društvenih znanosti</t>
  </si>
  <si>
    <t>Vujević M.</t>
  </si>
  <si>
    <t>Masmedia</t>
  </si>
  <si>
    <t>Uvod u znanost o toplini i termodinamici</t>
  </si>
  <si>
    <t>Petković T.</t>
  </si>
  <si>
    <t>Mikrobiologija namirnica</t>
  </si>
  <si>
    <t>Bakteriologija u biotehnologiji - knjiga prva</t>
  </si>
  <si>
    <t>Bakteriologija u biotehnologiji - knjiga druga</t>
  </si>
  <si>
    <t>Mikrobiologija u biotehnologiji</t>
  </si>
  <si>
    <t>Lokalna smouprava</t>
  </si>
  <si>
    <t>Cvitan O.</t>
  </si>
  <si>
    <t>Microbiology</t>
  </si>
  <si>
    <t>Nester, Anderson, Roberts, Pearsall, Nester</t>
  </si>
  <si>
    <t>McGraw-Hill</t>
  </si>
  <si>
    <t>Rodoslovlja buše - hrvatske izvorne pasmine goveda</t>
  </si>
  <si>
    <t>Barać Z.</t>
  </si>
  <si>
    <t>Hrvatska poljoprivredna agencija</t>
  </si>
  <si>
    <t>Lov u hrvatskoj Dalmaciji od prapovijesti do 21. stoljeća</t>
  </si>
  <si>
    <t>Vidović M.</t>
  </si>
  <si>
    <t>Matica hrvatska Split</t>
  </si>
  <si>
    <t>Uvod u građu računala</t>
  </si>
  <si>
    <t>Jukić O., Špoljarić M.</t>
  </si>
  <si>
    <t>Praktikum iz bakteriologije</t>
  </si>
  <si>
    <t>Stilinović B., Hrenović J.</t>
  </si>
  <si>
    <t>Morfološki, citološki i fiziološki steriliteti sorta maslina</t>
  </si>
  <si>
    <t>Vlašić A.</t>
  </si>
  <si>
    <t>Calcium - Activated Chloride Channels</t>
  </si>
  <si>
    <t>Fuller C.M.</t>
  </si>
  <si>
    <t>Nonisotopic probing blotting and sequencing</t>
  </si>
  <si>
    <t>Kricka Larry J.</t>
  </si>
  <si>
    <t>Applicattions in basic marketing</t>
  </si>
  <si>
    <t>Perreault W.D., McCarthy E.J.</t>
  </si>
  <si>
    <t>Nikolić T.</t>
  </si>
  <si>
    <t>Flora Croatica 4</t>
  </si>
  <si>
    <t>Flora Croatica 1</t>
  </si>
  <si>
    <t>Flora Croatica 2</t>
  </si>
  <si>
    <t>Flora Croatica 3</t>
  </si>
  <si>
    <t>Pravo tržišnog natjecanja i državnih potpora</t>
  </si>
  <si>
    <t>Butorac Malnar V., Pecotić Kaufman J., Petrović S., Akšamović D., Liszt M.</t>
  </si>
  <si>
    <t>Pravni fakultet Sveučilišta u Zagrebu</t>
  </si>
  <si>
    <t>Računovodstvo, revizija i financije</t>
  </si>
  <si>
    <t>RRIF plus d.o.o.</t>
  </si>
  <si>
    <t>Studenti s invaliditetom 1</t>
  </si>
  <si>
    <t>Studenti s invaliditetom 2</t>
  </si>
  <si>
    <t>Studenti s invaliditetom 3</t>
  </si>
  <si>
    <t>Studenti s invaliditetom 4</t>
  </si>
  <si>
    <t>Studenti s invaliditetom 5</t>
  </si>
  <si>
    <t>Studenti s invaliditetom 6</t>
  </si>
  <si>
    <t>Studenti s invaliditetom 7</t>
  </si>
  <si>
    <t>Fajedić A., Farnell T., Jokić Begić N., Kiš-Glavaš L., Lenček M., Miholić D., Pribanić LJ., Sekušak-Galešev S.</t>
  </si>
  <si>
    <t>Barić A., Dolac I., Haničar E., Pavlović N., Šanić D., Udiljak-Bugarinovski Z.</t>
  </si>
  <si>
    <t>Barić A., Đuričić R., Jakir A., Petković M., Španić D., Udiljak Bugarinovski Z., Zubak M.</t>
  </si>
  <si>
    <t>Barić A., Czerny S., Ćirić J., Fajdetić A., Kiš Glavaš L., Kranželić V., Lončar-Vicković S., Pahljina Reinić R., Romstein K., Vulić-Prtoić A.</t>
  </si>
  <si>
    <t>Buhin Lončar L., Jakir A., Kranželić V., Luković T., Novak V., Petković M., Vučijević D., Vulić-Prtorić A.</t>
  </si>
  <si>
    <t>Čavić V., Farnell T., Ferić Šlehan M., Pavlović N., Vučijević D.</t>
  </si>
  <si>
    <t>Baštijan R., Đuričić R., Miholić D., Udiljak-Bugarinovski Z.</t>
  </si>
  <si>
    <t>Turizam i sigurnost</t>
  </si>
  <si>
    <t>Matika D., Gugić A.</t>
  </si>
  <si>
    <t>Adriatica.net</t>
  </si>
  <si>
    <t>The micro economy today</t>
  </si>
  <si>
    <t>R.Sschiller B.</t>
  </si>
  <si>
    <t>Strategic dynamics</t>
  </si>
  <si>
    <t>A. Burgelman R., S. Grove A.,</t>
  </si>
  <si>
    <t>Nato - euroatlantska integracija</t>
  </si>
  <si>
    <t>Vukadinović R., Č. Vukadinović L., Božinović D.</t>
  </si>
  <si>
    <t>Topival d.o.o.</t>
  </si>
  <si>
    <t>Biology</t>
  </si>
  <si>
    <t>S. Mader S.</t>
  </si>
  <si>
    <t>Essentials of marketing</t>
  </si>
  <si>
    <t>D.Perreault W., McCarthy E.J.</t>
  </si>
  <si>
    <t>Vrela radnog prava</t>
  </si>
  <si>
    <t>Đ. Učur M., Smokvina V.</t>
  </si>
  <si>
    <t>Pravni fakultet Sveučilišta u Rijeci</t>
  </si>
  <si>
    <t>Informatika</t>
  </si>
  <si>
    <t>Plazibat B., Jerčić S.</t>
  </si>
  <si>
    <t>Osiguranje s osnovama reosiguranja</t>
  </si>
  <si>
    <t>Stipić M.</t>
  </si>
  <si>
    <t>Economics</t>
  </si>
  <si>
    <t>Kvaliteta i poslovna izvrsnost</t>
  </si>
  <si>
    <t>Oslić I.</t>
  </si>
  <si>
    <t>M.E.P.</t>
  </si>
  <si>
    <t>Menadžment malog poduzeća</t>
  </si>
  <si>
    <t>Funda D.</t>
  </si>
  <si>
    <t>Visoka škola za poslovanje i upravljanje s pravom javnosti "Baltazar Adam Krčelić"</t>
  </si>
  <si>
    <t>American Chemical Society</t>
  </si>
  <si>
    <t>Anatomija domaćih sisavaca</t>
  </si>
  <si>
    <t>Konig H.E., Liebich H.G.</t>
  </si>
  <si>
    <t>Slap</t>
  </si>
  <si>
    <t>Human biology</t>
  </si>
  <si>
    <t>Mader S.S.</t>
  </si>
  <si>
    <t>Intelektualni kapital - 30 godina teorije i prakse u svijetu i Hrvatskoj</t>
  </si>
  <si>
    <t>Hrvatska gospodarska komora</t>
  </si>
  <si>
    <t>Kafilerije i alkalna hidroliza</t>
  </si>
  <si>
    <t>Krička T., Kalambura S.</t>
  </si>
  <si>
    <t>Agronomski fakultet Sveučilišta u Zagrebu</t>
  </si>
  <si>
    <t>Sirarstvo</t>
  </si>
  <si>
    <t>Havranek J., Kalit S., Antunac N., Samaržija D.</t>
  </si>
  <si>
    <t>Očuvanje biološke raznolikosti u stočarstvu</t>
  </si>
  <si>
    <t>Caput P., Ivanković A., Mioč B.</t>
  </si>
  <si>
    <t>Marketing u crkvi</t>
  </si>
  <si>
    <t>Balog A.</t>
  </si>
  <si>
    <t>Evanđeoski teološki fakultet u Osijeku</t>
  </si>
  <si>
    <t>Caput P.</t>
  </si>
  <si>
    <t>Celeber</t>
  </si>
  <si>
    <t>Agrarna zoologija</t>
  </si>
  <si>
    <t>Treer T., Tucak Z.</t>
  </si>
  <si>
    <t>Kugler</t>
  </si>
  <si>
    <t>Metodologija društvenih istraživanja - temeljni uvidi</t>
  </si>
  <si>
    <t>L.Posavec V.</t>
  </si>
  <si>
    <t>Institut društvenih znanosti Ivo Pilar</t>
  </si>
  <si>
    <t>Osnove analitičke kemije</t>
  </si>
  <si>
    <t>West Holler S.</t>
  </si>
  <si>
    <t>Managment</t>
  </si>
  <si>
    <t>Baterman, Snell</t>
  </si>
  <si>
    <t>The cell a molecular approach</t>
  </si>
  <si>
    <t>M. Cooper G.</t>
  </si>
  <si>
    <t>ASM Press</t>
  </si>
  <si>
    <t>Biologia</t>
  </si>
  <si>
    <t>A. Villee C.</t>
  </si>
  <si>
    <t>Johnson R.</t>
  </si>
  <si>
    <t>Fiziologija domaćih životinja</t>
  </si>
  <si>
    <t>Porezi</t>
  </si>
  <si>
    <t>Jelčić B.</t>
  </si>
  <si>
    <t>Libertas međunarodno sveučilište</t>
  </si>
  <si>
    <t>Upravljanje u kriznim situacijama</t>
  </si>
  <si>
    <t>Zgombić &amp; Partneri</t>
  </si>
  <si>
    <t>Poduzetništvo</t>
  </si>
  <si>
    <t>Škrtić M.</t>
  </si>
  <si>
    <t>Sinergija</t>
  </si>
  <si>
    <t>Hisrich R.D., Peters M.P., Shepherd D.A.</t>
  </si>
  <si>
    <t>MATE d.o.o.</t>
  </si>
  <si>
    <t>Clusteri put do konkurentnosti</t>
  </si>
  <si>
    <t>Horvat Đ., Kovačević V.</t>
  </si>
  <si>
    <t>CERA PROM d.o.o.</t>
  </si>
  <si>
    <t>Gilbert F.S.</t>
  </si>
  <si>
    <t>Sinauer Associates</t>
  </si>
  <si>
    <t>Environmental science</t>
  </si>
  <si>
    <t>Cunningham W.P., Cunningham M., Saigo B.</t>
  </si>
  <si>
    <t>Introductory plant biology</t>
  </si>
  <si>
    <t>Stern K.S., Jansky S., Bidlack J.M.</t>
  </si>
  <si>
    <t>Plant physiology</t>
  </si>
  <si>
    <t>Taiz L., Zeiger E.</t>
  </si>
  <si>
    <t>The language od medicine</t>
  </si>
  <si>
    <t>Chabner D.E., B.A, M.A.T.</t>
  </si>
  <si>
    <t>W.B. Saunders company</t>
  </si>
  <si>
    <t>The ecology of plants</t>
  </si>
  <si>
    <t>Gurevitch J., Scheiner S.M., Fox G.A.</t>
  </si>
  <si>
    <t>General chemistry</t>
  </si>
  <si>
    <t>Chang R.</t>
  </si>
  <si>
    <t xml:space="preserve">Collage algebra with trigonometry </t>
  </si>
  <si>
    <t>Barnett R.A., Ziegler M.R., Byleen K.E.</t>
  </si>
  <si>
    <t>Morfološki, citološki i fiziloški steriltet sorta masline</t>
  </si>
  <si>
    <t>Ekologija</t>
  </si>
  <si>
    <t>Scott M.</t>
  </si>
  <si>
    <t>SysPrint d.o.o.</t>
  </si>
  <si>
    <t>Ukrasno bilje</t>
  </si>
  <si>
    <t>Dorbić B., Davitkovska M., Temim E., Pamuković A.</t>
  </si>
  <si>
    <t>Ogranak matice hrvatske u Šibeniku</t>
  </si>
  <si>
    <t>Ekološko stočarstvo</t>
  </si>
  <si>
    <t>Uremović Z., Uremović M., Filipović D., Konjačić M.</t>
  </si>
  <si>
    <t>Zaštita okoliša i regionalni razvoj iskustva i perspektive</t>
  </si>
  <si>
    <t>Tišma S., Maleković S.</t>
  </si>
  <si>
    <t>Institut za međunarodne odnose</t>
  </si>
  <si>
    <t>Ion channels</t>
  </si>
  <si>
    <t>Rudy B., Iverson L.E.</t>
  </si>
  <si>
    <t>Chemistry in Context</t>
  </si>
  <si>
    <t>Tradicionalni način držanja i uzgoja europskih ptica i križanaca u Hrvatskoj</t>
  </si>
  <si>
    <t>Dorbić B.</t>
  </si>
  <si>
    <t>Futura</t>
  </si>
  <si>
    <t>Gospodarstvo Hrvatske</t>
  </si>
  <si>
    <t xml:space="preserve">Andabaka A., Aračić V., Sertić B., Beg M., </t>
  </si>
  <si>
    <t>Seosko stanovništvo i naselje</t>
  </si>
  <si>
    <t>Defilippis Josip</t>
  </si>
  <si>
    <t>Burilović Luka</t>
  </si>
  <si>
    <t>Elementary statistics</t>
  </si>
  <si>
    <t>Bluman A.G.</t>
  </si>
  <si>
    <t>Simonić V.</t>
  </si>
  <si>
    <t>Organizacija i ekonomika proizvodnje povrća</t>
  </si>
  <si>
    <t>Lešić R.</t>
  </si>
  <si>
    <t>Sveučilište u Zagrebu/Sveučilište u Splitu/Centar za studije poljoprivrede Mediterana -Split</t>
  </si>
  <si>
    <t>Phaseolus vulgaris l. - grah mahunar</t>
  </si>
  <si>
    <t>Pavlek P.</t>
  </si>
  <si>
    <t>Salata - lactuca sativa</t>
  </si>
  <si>
    <t>Allium cepa l. - Luk</t>
  </si>
  <si>
    <t>Nova istraživanja u uzgou krastavaca</t>
  </si>
  <si>
    <t>Nova istraživanja u uzgoju paprike</t>
  </si>
  <si>
    <t>Nova istraživanja u uzgoju šargarepe</t>
  </si>
  <si>
    <t>Tehničko-agronomski ocnovi mehanizacije u proizvodnji, berbi i manipulaciji povrća</t>
  </si>
  <si>
    <t>Brćić J.</t>
  </si>
  <si>
    <t>Tehnologija vode</t>
  </si>
  <si>
    <t>Zbornik radova</t>
  </si>
  <si>
    <t>Visoka škola za poslovanje i upravljanje s pravom javnošću</t>
  </si>
  <si>
    <t>Poslovna ekonomija</t>
  </si>
  <si>
    <t>World book a Scott Fetzer company Chicago</t>
  </si>
  <si>
    <t>World book 2001 A</t>
  </si>
  <si>
    <t>World book 2001 B</t>
  </si>
  <si>
    <t>World book 2001 C-CH</t>
  </si>
  <si>
    <t>World book 2001 CI.CZ</t>
  </si>
  <si>
    <t>World book 2001 D</t>
  </si>
  <si>
    <t>World book 2001 E</t>
  </si>
  <si>
    <t>World book 2001 F</t>
  </si>
  <si>
    <t>World book 2001 G</t>
  </si>
  <si>
    <t>World book 2001 H</t>
  </si>
  <si>
    <t>World book 2001 I</t>
  </si>
  <si>
    <t>World book 2001 J</t>
  </si>
  <si>
    <t>World book 2001 M</t>
  </si>
  <si>
    <t>World book 2001 N O</t>
  </si>
  <si>
    <t>World book 2001 P</t>
  </si>
  <si>
    <t>World book 2001 Q R</t>
  </si>
  <si>
    <t>World book 2001 S SN</t>
  </si>
  <si>
    <t>World book 2001 T</t>
  </si>
  <si>
    <t>World book 2001 U V</t>
  </si>
  <si>
    <t>World book 2001 W X Y Z</t>
  </si>
  <si>
    <t>World book 2001 Reasearch Guide Indeks</t>
  </si>
  <si>
    <t>Naslov</t>
  </si>
  <si>
    <t>Engleski za maturu A2/B1</t>
  </si>
  <si>
    <t>Eterović A., Halter K., Hindalugh S., Jurković M., Bošnjak Terzić B.</t>
  </si>
  <si>
    <t>Engleski za maturu B2</t>
  </si>
  <si>
    <t>Hindlaugh S., Ivić V., Jurković M., Pavličević A., Špiranec I.</t>
  </si>
  <si>
    <t>Matematika na maturi - osnovna razina</t>
  </si>
  <si>
    <t>Vlahović Kruc R., Dijanić Ž., Špalj E.</t>
  </si>
  <si>
    <t>Matematika na maturi - viša razina</t>
  </si>
  <si>
    <t>Čičić S., Cvrtila I., Kojić V.</t>
  </si>
  <si>
    <t>Kemija na maturi</t>
  </si>
  <si>
    <t>Biologija na maturi</t>
  </si>
  <si>
    <t>Radić Mehmedbašić M., Vuković M.</t>
  </si>
  <si>
    <t>Prodaja i distribucija</t>
  </si>
  <si>
    <t>Sekso Marijan</t>
  </si>
  <si>
    <t>Ekonomski fakultet Sveučilišta u Zagrebu</t>
  </si>
  <si>
    <t>Opća i anorganska kemija I</t>
  </si>
  <si>
    <t>Voda-hrvatsko blago</t>
  </si>
  <si>
    <t>Matica hrvatska</t>
  </si>
  <si>
    <t>Učinak platne bilance na ekonomski razvoj</t>
  </si>
  <si>
    <t>RIFIN</t>
  </si>
  <si>
    <t>Unaprjeđenje poljoprivrede i šumarstva na kršu</t>
  </si>
  <si>
    <t>godina</t>
  </si>
  <si>
    <t>Novi informator d.o.o.</t>
  </si>
  <si>
    <t>Informator - Registar prvanih propisa Republike Hrvatske</t>
  </si>
  <si>
    <t>Informator - Zbirka propisa zemljišnoknjižnog prava</t>
  </si>
  <si>
    <t>Bajaktar B.</t>
  </si>
  <si>
    <t>Informator - Kazneni zakon</t>
  </si>
  <si>
    <t>Mršić G., Drakulić Lj.</t>
  </si>
  <si>
    <t>Informator - Zakon o sigurnosti prometa na cestama</t>
  </si>
  <si>
    <t>Matić A., Slovinić J.</t>
  </si>
  <si>
    <t>Informator - Zborka propisa iz mirovinskog osiguranja</t>
  </si>
  <si>
    <t>Sever D., Orešković K.</t>
  </si>
  <si>
    <t>Informator - Zakoni s područja financiranja i kreditiranja</t>
  </si>
  <si>
    <t>Kozulić D.</t>
  </si>
  <si>
    <t>broj izdanja</t>
  </si>
  <si>
    <t xml:space="preserve">Meso </t>
  </si>
  <si>
    <t xml:space="preserve">Zaštita bilja </t>
  </si>
  <si>
    <t>Zadružna štampa</t>
  </si>
  <si>
    <t>Budućnost hrvatskog agrumarstva</t>
  </si>
  <si>
    <t>Sveučilište u Dubrovniku</t>
  </si>
  <si>
    <t>Stojčić Nebojša</t>
  </si>
  <si>
    <t>Upravljanje intelektualnim vlasništvom u organizaciji</t>
  </si>
  <si>
    <t>Matanovac V., R., Mišević P., Kanceljak I., Kikelj M., Mišević D.</t>
  </si>
  <si>
    <t>Hrvatska gospodarska komora i Sveučilište Sjever</t>
  </si>
  <si>
    <t>Belak excellens d.o.o.</t>
  </si>
  <si>
    <t>Uvod u europsku uniju</t>
  </si>
  <si>
    <t>Mintas Hodak Ljerka (urednica knjige)</t>
  </si>
  <si>
    <t>Sheep, Goat, and Cervid Medicine, 3rd</t>
  </si>
  <si>
    <t>Pugh, D.G., Baired A.N., Edmondson M., Passler T.</t>
  </si>
  <si>
    <t>Elsevier</t>
  </si>
  <si>
    <t>Honey Bee Biology</t>
  </si>
  <si>
    <t>Johnson B.R.</t>
  </si>
  <si>
    <t>Princeton University Press</t>
  </si>
  <si>
    <t>Improving Animal Welfare: A Practical Approach</t>
  </si>
  <si>
    <t>Temple Grandin (Editor)</t>
  </si>
  <si>
    <t>CABI</t>
  </si>
  <si>
    <t>The Merck Veterinary Manual, 11th Ed</t>
  </si>
  <si>
    <t xml:space="preserve">Aiello, Susan E., Moses, Michael A. </t>
  </si>
  <si>
    <t>Merck</t>
  </si>
  <si>
    <t xml:space="preserve">Large Animal Internal Medicine </t>
  </si>
  <si>
    <t>Smith, Bradford P., Pusterla, Nicola</t>
  </si>
  <si>
    <t>Food Safety Engineering</t>
  </si>
  <si>
    <t>Demirci, A. Feng, H., Krishnamurthy, K</t>
  </si>
  <si>
    <t>Springer Nature Switzerland</t>
  </si>
  <si>
    <t>Food quality management – Technological and managerial principles and practices</t>
  </si>
  <si>
    <t xml:space="preserve">Luning, P. A., Marcelis, W. J. </t>
  </si>
  <si>
    <t>Wageningen Academic Publishers</t>
  </si>
  <si>
    <t>Statistical Quality Control for the Food Industry</t>
  </si>
  <si>
    <t>Hubbard, M. R</t>
  </si>
  <si>
    <t>Springer, New York, USA</t>
  </si>
  <si>
    <t>Methods of Analysis of Food Components and Additives 2nd edition</t>
  </si>
  <si>
    <t>Ötles, S</t>
  </si>
  <si>
    <t>CRC Press, Taylor &amp; Francis Group, Boca Raton, Florida</t>
  </si>
  <si>
    <t>The science of sugar confectionary 2nd edition</t>
  </si>
  <si>
    <t xml:space="preserve">Edwards, W. P. </t>
  </si>
  <si>
    <t>The Royal Society of Chemistry, Cambridge, UK</t>
  </si>
  <si>
    <t>Chocolate Science and Technology, 2nd Edition</t>
  </si>
  <si>
    <t xml:space="preserve">Ohene Afoakwa, E. </t>
  </si>
  <si>
    <t>Wiley-Blackwell, Chichester, United Koingdom</t>
  </si>
  <si>
    <t>Modern nutrition in health and disease: 12th edition</t>
  </si>
  <si>
    <t>Tucker, Katherine L., Duggan, Christopher P., Jensen, Gordon L.</t>
  </si>
  <si>
    <t>Jones &amp; Bartlett Learning</t>
  </si>
  <si>
    <t>Essentials of Food Science 5th edition. Springer</t>
  </si>
  <si>
    <t>Vaclavik, V. A., Christian, E. W., Cambell, T</t>
  </si>
  <si>
    <t xml:space="preserve">Springer, New York, NY, USA </t>
  </si>
  <si>
    <t>Engineering aspects of cereal and cereal-based products</t>
  </si>
  <si>
    <t>Guine, R., Correia, P.</t>
  </si>
  <si>
    <t>CRC Press, Boca Raton, Florida, USA</t>
  </si>
  <si>
    <t>Turizam i kultura</t>
  </si>
  <si>
    <t>Valčić Marija</t>
  </si>
  <si>
    <t>Naklada Jurčić d.o.o.</t>
  </si>
  <si>
    <t>Opći akti trgovačkih društava</t>
  </si>
  <si>
    <t>Mitrović, M., Stankus-Tkalec J.</t>
  </si>
  <si>
    <t>Tiskara Varteks</t>
  </si>
  <si>
    <t>Øystein V. Sjaastad, Olav Sand, Knut Hove</t>
  </si>
  <si>
    <t>Akti trgovačkih društava</t>
  </si>
  <si>
    <t>Zlatović, D., Vrljić D.</t>
  </si>
  <si>
    <t>Vizura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</si>
</sst>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9C57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5" fillId="3" borderId="1" xfId="1" applyFont="1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5" fillId="4" borderId="1" xfId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0" fontId="8" fillId="4" borderId="1" xfId="1" applyFont="1" applyFill="1" applyBorder="1"/>
    <xf numFmtId="0" fontId="7" fillId="0" borderId="1" xfId="0" applyFont="1" applyBorder="1"/>
    <xf numFmtId="0" fontId="6" fillId="2" borderId="1" xfId="0" applyFont="1" applyFill="1" applyBorder="1"/>
    <xf numFmtId="0" fontId="9" fillId="0" borderId="1" xfId="0" applyFont="1" applyBorder="1"/>
    <xf numFmtId="0" fontId="10" fillId="0" borderId="1" xfId="0" applyFont="1" applyBorder="1"/>
    <xf numFmtId="0" fontId="1" fillId="0" borderId="1" xfId="2" applyFont="1" applyBorder="1"/>
    <xf numFmtId="0" fontId="0" fillId="0" borderId="0" xfId="0" applyBorder="1"/>
    <xf numFmtId="0" fontId="1" fillId="0" borderId="1" xfId="0" applyFont="1" applyBorder="1" applyAlignment="1">
      <alignment vertical="center"/>
    </xf>
  </cellXfs>
  <cellStyles count="3">
    <cellStyle name="Hiperveza" xfId="2" builtinId="8"/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atalog-zgz.kgz.hr/pagesResults/rezultati.aspx?&amp;searchById=1&amp;age=0&amp;spid0=1&amp;spv0=&amp;fid0=4&amp;fv0=Tiskara+Vartek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3948-8404-4622-A047-D6D48BA5922C}">
  <dimension ref="A1:F55"/>
  <sheetViews>
    <sheetView topLeftCell="C28" workbookViewId="0">
      <selection activeCell="F52" sqref="F52"/>
    </sheetView>
  </sheetViews>
  <sheetFormatPr defaultRowHeight="15" x14ac:dyDescent="0.25"/>
  <cols>
    <col min="1" max="1" width="9.140625" style="1"/>
    <col min="2" max="2" width="56.28515625" style="1" bestFit="1" customWidth="1"/>
    <col min="3" max="3" width="118" style="1" bestFit="1" customWidth="1"/>
    <col min="4" max="4" width="68.42578125" style="1" bestFit="1" customWidth="1"/>
    <col min="5" max="5" width="14.140625" style="1" bestFit="1" customWidth="1"/>
    <col min="6" max="16384" width="9.140625" style="1"/>
  </cols>
  <sheetData>
    <row r="1" spans="1:6" x14ac:dyDescent="0.25">
      <c r="A1" s="5" t="s">
        <v>0</v>
      </c>
      <c r="B1" s="5" t="s">
        <v>1</v>
      </c>
      <c r="C1" s="8" t="s">
        <v>19</v>
      </c>
      <c r="D1" s="8" t="s">
        <v>26</v>
      </c>
      <c r="E1" s="8" t="s">
        <v>23</v>
      </c>
      <c r="F1" s="8" t="s">
        <v>4</v>
      </c>
    </row>
    <row r="2" spans="1:6" x14ac:dyDescent="0.25">
      <c r="A2" s="1">
        <v>1</v>
      </c>
      <c r="B2" s="1" t="s">
        <v>315</v>
      </c>
      <c r="C2" s="1" t="s">
        <v>316</v>
      </c>
      <c r="D2" s="1" t="s">
        <v>374</v>
      </c>
      <c r="E2" s="1">
        <v>2024</v>
      </c>
      <c r="F2" s="1">
        <v>2</v>
      </c>
    </row>
    <row r="3" spans="1:6" x14ac:dyDescent="0.25">
      <c r="A3" s="1">
        <v>2</v>
      </c>
      <c r="B3" s="1" t="s">
        <v>245</v>
      </c>
      <c r="C3" s="1" t="s">
        <v>246</v>
      </c>
      <c r="D3" s="1" t="s">
        <v>247</v>
      </c>
      <c r="E3" s="1">
        <v>2012</v>
      </c>
      <c r="F3" s="1">
        <v>1</v>
      </c>
    </row>
    <row r="4" spans="1:6" x14ac:dyDescent="0.25">
      <c r="A4" s="1">
        <v>3</v>
      </c>
      <c r="B4" s="1" t="s">
        <v>191</v>
      </c>
      <c r="C4" s="1" t="s">
        <v>198</v>
      </c>
      <c r="D4" s="1" t="s">
        <v>72</v>
      </c>
      <c r="E4" s="1">
        <v>2012</v>
      </c>
      <c r="F4" s="1">
        <v>1</v>
      </c>
    </row>
    <row r="5" spans="1:6" x14ac:dyDescent="0.25">
      <c r="A5" s="1">
        <v>4</v>
      </c>
      <c r="B5" s="1" t="s">
        <v>189</v>
      </c>
      <c r="C5" s="1" t="s">
        <v>196</v>
      </c>
      <c r="D5" s="1" t="s">
        <v>72</v>
      </c>
      <c r="E5" s="1">
        <v>2012</v>
      </c>
      <c r="F5" s="1">
        <v>1</v>
      </c>
    </row>
    <row r="6" spans="1:6" x14ac:dyDescent="0.25">
      <c r="A6" s="1">
        <v>5</v>
      </c>
      <c r="B6" s="1" t="s">
        <v>190</v>
      </c>
      <c r="C6" s="1" t="s">
        <v>197</v>
      </c>
      <c r="D6" s="1" t="s">
        <v>72</v>
      </c>
      <c r="E6" s="1">
        <v>2012</v>
      </c>
      <c r="F6" s="1">
        <v>1</v>
      </c>
    </row>
    <row r="7" spans="1:6" x14ac:dyDescent="0.25">
      <c r="A7" s="1">
        <v>6</v>
      </c>
      <c r="B7" s="1" t="s">
        <v>194</v>
      </c>
      <c r="C7" s="1" t="s">
        <v>201</v>
      </c>
      <c r="D7" s="1" t="s">
        <v>72</v>
      </c>
      <c r="E7" s="1">
        <v>2012</v>
      </c>
      <c r="F7" s="1">
        <v>1</v>
      </c>
    </row>
    <row r="8" spans="1:6" x14ac:dyDescent="0.25">
      <c r="A8" s="1">
        <v>7</v>
      </c>
      <c r="B8" s="1" t="s">
        <v>21</v>
      </c>
      <c r="C8" s="1" t="s">
        <v>22</v>
      </c>
      <c r="D8" s="1" t="s">
        <v>37</v>
      </c>
      <c r="E8" s="1">
        <v>2010</v>
      </c>
      <c r="F8" s="1">
        <v>4</v>
      </c>
    </row>
    <row r="9" spans="1:6" x14ac:dyDescent="0.25">
      <c r="A9" s="1">
        <v>8</v>
      </c>
      <c r="B9" s="2" t="s">
        <v>38</v>
      </c>
      <c r="C9" s="1" t="s">
        <v>22</v>
      </c>
      <c r="D9" s="1" t="s">
        <v>37</v>
      </c>
      <c r="E9" s="1">
        <v>2011</v>
      </c>
      <c r="F9" s="1">
        <v>3</v>
      </c>
    </row>
    <row r="10" spans="1:6" x14ac:dyDescent="0.25">
      <c r="A10" s="1">
        <v>9</v>
      </c>
      <c r="B10" s="2" t="s">
        <v>11</v>
      </c>
      <c r="C10" s="1" t="s">
        <v>12</v>
      </c>
      <c r="D10" s="1" t="s">
        <v>404</v>
      </c>
      <c r="E10" s="1">
        <v>2012</v>
      </c>
      <c r="F10" s="1">
        <v>2</v>
      </c>
    </row>
    <row r="11" spans="1:6" s="4" customFormat="1" x14ac:dyDescent="0.25">
      <c r="A11" s="1">
        <v>10</v>
      </c>
      <c r="B11" s="3" t="s">
        <v>124</v>
      </c>
      <c r="C11" s="4" t="s">
        <v>15</v>
      </c>
      <c r="D11" s="4" t="s">
        <v>125</v>
      </c>
      <c r="E11" s="4">
        <v>2008</v>
      </c>
      <c r="F11" s="4">
        <v>1</v>
      </c>
    </row>
    <row r="12" spans="1:6" x14ac:dyDescent="0.25">
      <c r="A12" s="1">
        <v>11</v>
      </c>
      <c r="B12" s="2" t="s">
        <v>97</v>
      </c>
      <c r="C12" s="1" t="s">
        <v>98</v>
      </c>
      <c r="D12" s="1" t="s">
        <v>99</v>
      </c>
      <c r="E12" s="1">
        <v>2022</v>
      </c>
      <c r="F12" s="1">
        <v>3</v>
      </c>
    </row>
    <row r="13" spans="1:6" x14ac:dyDescent="0.25">
      <c r="A13" s="1">
        <v>12</v>
      </c>
      <c r="B13" s="1" t="s">
        <v>192</v>
      </c>
      <c r="C13" s="1" t="s">
        <v>199</v>
      </c>
      <c r="D13" s="1" t="s">
        <v>72</v>
      </c>
      <c r="E13" s="1">
        <v>2012</v>
      </c>
      <c r="F13" s="1">
        <v>1</v>
      </c>
    </row>
    <row r="14" spans="1:6" x14ac:dyDescent="0.25">
      <c r="A14" s="1">
        <v>13</v>
      </c>
      <c r="B14" s="1" t="s">
        <v>236</v>
      </c>
      <c r="C14" s="1" t="s">
        <v>319</v>
      </c>
      <c r="D14" s="1" t="s">
        <v>237</v>
      </c>
      <c r="E14" s="1">
        <v>2021</v>
      </c>
      <c r="F14" s="1">
        <v>4</v>
      </c>
    </row>
    <row r="15" spans="1:6" x14ac:dyDescent="0.25">
      <c r="A15" s="1">
        <v>14</v>
      </c>
      <c r="B15" s="1" t="s">
        <v>183</v>
      </c>
      <c r="C15" s="1" t="s">
        <v>184</v>
      </c>
      <c r="D15" s="1" t="s">
        <v>185</v>
      </c>
      <c r="E15" s="1">
        <v>2021</v>
      </c>
      <c r="F15" s="1">
        <v>2</v>
      </c>
    </row>
    <row r="16" spans="1:6" x14ac:dyDescent="0.25">
      <c r="A16" s="1">
        <v>15</v>
      </c>
      <c r="B16" s="2" t="s">
        <v>155</v>
      </c>
      <c r="C16" s="1" t="s">
        <v>156</v>
      </c>
      <c r="D16" s="1" t="s">
        <v>62</v>
      </c>
      <c r="E16" s="1">
        <v>2003</v>
      </c>
      <c r="F16" s="1">
        <v>2</v>
      </c>
    </row>
    <row r="17" spans="1:6" x14ac:dyDescent="0.25">
      <c r="A17" s="1">
        <v>16</v>
      </c>
      <c r="B17" s="2" t="s">
        <v>61</v>
      </c>
      <c r="C17" s="1" t="s">
        <v>156</v>
      </c>
      <c r="D17" s="1" t="s">
        <v>62</v>
      </c>
      <c r="E17" s="1">
        <v>2002</v>
      </c>
      <c r="F17" s="1">
        <v>1</v>
      </c>
    </row>
    <row r="18" spans="1:6" s="3" customFormat="1" x14ac:dyDescent="0.25">
      <c r="A18" s="1">
        <v>17</v>
      </c>
      <c r="B18" s="4" t="s">
        <v>193</v>
      </c>
      <c r="C18" s="4" t="s">
        <v>200</v>
      </c>
      <c r="D18" s="4" t="s">
        <v>72</v>
      </c>
      <c r="E18" s="4">
        <v>2012</v>
      </c>
      <c r="F18" s="4">
        <v>1</v>
      </c>
    </row>
    <row r="19" spans="1:6" x14ac:dyDescent="0.25">
      <c r="A19" s="1">
        <v>18</v>
      </c>
      <c r="B19" s="1" t="s">
        <v>116</v>
      </c>
      <c r="C19" s="1" t="s">
        <v>117</v>
      </c>
      <c r="D19" s="1" t="s">
        <v>118</v>
      </c>
      <c r="E19" s="1">
        <v>1971</v>
      </c>
      <c r="F19" s="1">
        <v>20</v>
      </c>
    </row>
    <row r="20" spans="1:6" x14ac:dyDescent="0.25">
      <c r="A20" s="1">
        <v>19</v>
      </c>
      <c r="B20" s="1" t="s">
        <v>39</v>
      </c>
      <c r="C20" s="1" t="s">
        <v>40</v>
      </c>
      <c r="D20" s="1" t="s">
        <v>34</v>
      </c>
      <c r="E20" s="1">
        <v>2010</v>
      </c>
      <c r="F20" s="1">
        <v>44</v>
      </c>
    </row>
    <row r="21" spans="1:6" x14ac:dyDescent="0.25">
      <c r="A21" s="1">
        <v>20</v>
      </c>
      <c r="B21" s="2" t="s">
        <v>216</v>
      </c>
      <c r="C21" s="1" t="s">
        <v>217</v>
      </c>
      <c r="D21" s="1" t="s">
        <v>218</v>
      </c>
      <c r="E21" s="1">
        <v>2011</v>
      </c>
      <c r="F21" s="1">
        <v>1</v>
      </c>
    </row>
    <row r="22" spans="1:6" x14ac:dyDescent="0.25">
      <c r="A22" s="1">
        <v>21</v>
      </c>
      <c r="B22" s="1" t="s">
        <v>188</v>
      </c>
      <c r="C22" s="1" t="s">
        <v>195</v>
      </c>
      <c r="D22" s="1" t="s">
        <v>72</v>
      </c>
      <c r="E22" s="1">
        <v>2012</v>
      </c>
      <c r="F22" s="1">
        <v>1</v>
      </c>
    </row>
    <row r="23" spans="1:6" x14ac:dyDescent="0.25">
      <c r="A23" s="1">
        <v>22</v>
      </c>
      <c r="B23" s="1" t="s">
        <v>227</v>
      </c>
      <c r="C23" s="1" t="s">
        <v>228</v>
      </c>
      <c r="D23" s="1" t="s">
        <v>229</v>
      </c>
      <c r="E23" s="1">
        <v>2011</v>
      </c>
      <c r="F23" s="1">
        <v>1</v>
      </c>
    </row>
    <row r="24" spans="1:6" x14ac:dyDescent="0.25">
      <c r="A24" s="1">
        <v>23</v>
      </c>
      <c r="B24" s="1" t="s">
        <v>272</v>
      </c>
      <c r="C24" s="1" t="s">
        <v>275</v>
      </c>
      <c r="D24" s="1" t="s">
        <v>276</v>
      </c>
      <c r="E24" s="1">
        <v>2008</v>
      </c>
      <c r="F24" s="1">
        <v>1</v>
      </c>
    </row>
    <row r="25" spans="1:6" x14ac:dyDescent="0.25">
      <c r="A25" s="1">
        <v>24</v>
      </c>
      <c r="B25" s="1" t="s">
        <v>277</v>
      </c>
      <c r="C25" s="1" t="s">
        <v>278</v>
      </c>
      <c r="D25" s="1" t="s">
        <v>279</v>
      </c>
      <c r="E25" s="1">
        <v>2004</v>
      </c>
      <c r="F25" s="1">
        <v>1</v>
      </c>
    </row>
    <row r="26" spans="1:6" x14ac:dyDescent="0.25">
      <c r="A26" s="1">
        <v>25</v>
      </c>
      <c r="B26" s="2" t="s">
        <v>113</v>
      </c>
      <c r="C26" s="1" t="s">
        <v>114</v>
      </c>
      <c r="D26" s="1" t="s">
        <v>115</v>
      </c>
      <c r="E26" s="1">
        <v>2002</v>
      </c>
      <c r="F26" s="1">
        <v>1</v>
      </c>
    </row>
    <row r="27" spans="1:6" x14ac:dyDescent="0.25">
      <c r="A27" s="1">
        <v>26</v>
      </c>
      <c r="B27" s="1" t="s">
        <v>267</v>
      </c>
      <c r="C27" s="1" t="s">
        <v>268</v>
      </c>
      <c r="D27" s="1" t="s">
        <v>269</v>
      </c>
      <c r="E27" s="1">
        <v>2018</v>
      </c>
      <c r="F27" s="1">
        <v>1</v>
      </c>
    </row>
    <row r="28" spans="1:6" x14ac:dyDescent="0.25">
      <c r="A28" s="1">
        <v>27</v>
      </c>
      <c r="B28" s="1" t="s">
        <v>166</v>
      </c>
      <c r="C28" s="1" t="s">
        <v>167</v>
      </c>
      <c r="D28" s="1" t="s">
        <v>37</v>
      </c>
      <c r="E28" s="1">
        <v>2010</v>
      </c>
      <c r="F28" s="1">
        <v>7</v>
      </c>
    </row>
    <row r="29" spans="1:6" x14ac:dyDescent="0.25">
      <c r="A29" s="1">
        <v>28</v>
      </c>
      <c r="B29" s="1" t="s">
        <v>253</v>
      </c>
      <c r="C29" s="1" t="s">
        <v>254</v>
      </c>
      <c r="D29" s="1" t="s">
        <v>255</v>
      </c>
      <c r="E29" s="1">
        <v>2021</v>
      </c>
      <c r="F29" s="1">
        <v>2</v>
      </c>
    </row>
    <row r="30" spans="1:6" x14ac:dyDescent="0.25">
      <c r="A30" s="1">
        <v>29</v>
      </c>
      <c r="B30" s="1" t="s">
        <v>8</v>
      </c>
      <c r="C30" s="1" t="s">
        <v>9</v>
      </c>
      <c r="D30" s="1" t="s">
        <v>34</v>
      </c>
      <c r="E30" s="1">
        <v>2010</v>
      </c>
      <c r="F30" s="1">
        <v>8</v>
      </c>
    </row>
    <row r="31" spans="1:6" x14ac:dyDescent="0.25">
      <c r="A31" s="1">
        <v>30</v>
      </c>
      <c r="B31" s="1" t="s">
        <v>401</v>
      </c>
      <c r="C31" s="1" t="s">
        <v>402</v>
      </c>
      <c r="D31" s="1" t="s">
        <v>403</v>
      </c>
      <c r="E31" s="1">
        <v>2023</v>
      </c>
      <c r="F31" s="1">
        <v>3</v>
      </c>
    </row>
    <row r="32" spans="1:6" x14ac:dyDescent="0.25">
      <c r="A32" s="1">
        <v>31</v>
      </c>
      <c r="B32" s="1" t="s">
        <v>202</v>
      </c>
      <c r="C32" s="1" t="s">
        <v>203</v>
      </c>
      <c r="D32" s="1" t="s">
        <v>204</v>
      </c>
      <c r="E32" s="1">
        <v>2007</v>
      </c>
      <c r="F32" s="1">
        <f>22+29</f>
        <v>51</v>
      </c>
    </row>
    <row r="33" spans="1:6" x14ac:dyDescent="0.25">
      <c r="A33" s="1">
        <v>51</v>
      </c>
      <c r="B33" s="1" t="s">
        <v>405</v>
      </c>
      <c r="C33" s="1" t="s">
        <v>406</v>
      </c>
      <c r="D33" s="1" t="s">
        <v>276</v>
      </c>
      <c r="E33" s="1">
        <v>2004</v>
      </c>
      <c r="F33" s="1">
        <v>2</v>
      </c>
    </row>
    <row r="34" spans="1:6" x14ac:dyDescent="0.25">
      <c r="A34" s="1">
        <v>32</v>
      </c>
      <c r="B34" s="1" t="s">
        <v>106</v>
      </c>
      <c r="C34" s="1" t="s">
        <v>107</v>
      </c>
      <c r="D34" s="1" t="s">
        <v>72</v>
      </c>
      <c r="E34" s="1">
        <v>1999</v>
      </c>
      <c r="F34" s="1">
        <v>3</v>
      </c>
    </row>
    <row r="35" spans="1:6" x14ac:dyDescent="0.25">
      <c r="A35" s="1">
        <v>51</v>
      </c>
      <c r="B35" s="1" t="s">
        <v>451</v>
      </c>
      <c r="C35" s="1" t="s">
        <v>452</v>
      </c>
      <c r="D35" s="17" t="s">
        <v>453</v>
      </c>
      <c r="E35" s="1">
        <v>2008</v>
      </c>
      <c r="F35" s="1">
        <v>1</v>
      </c>
    </row>
    <row r="36" spans="1:6" x14ac:dyDescent="0.25">
      <c r="A36" s="1">
        <v>33</v>
      </c>
      <c r="B36" s="2" t="s">
        <v>35</v>
      </c>
      <c r="C36" s="1" t="s">
        <v>36</v>
      </c>
      <c r="D36" s="1" t="s">
        <v>37</v>
      </c>
      <c r="E36" s="1">
        <v>2010</v>
      </c>
      <c r="F36" s="1">
        <v>7</v>
      </c>
    </row>
    <row r="37" spans="1:6" x14ac:dyDescent="0.25">
      <c r="A37" s="1">
        <v>34</v>
      </c>
      <c r="B37" s="1" t="s">
        <v>84</v>
      </c>
      <c r="C37" s="1" t="s">
        <v>85</v>
      </c>
      <c r="D37" s="1" t="s">
        <v>86</v>
      </c>
      <c r="E37" s="1">
        <v>2007</v>
      </c>
      <c r="F37" s="1">
        <v>1</v>
      </c>
    </row>
    <row r="38" spans="1:6" x14ac:dyDescent="0.25">
      <c r="A38" s="1">
        <v>35</v>
      </c>
      <c r="B38" s="2" t="s">
        <v>224</v>
      </c>
      <c r="C38" s="1" t="s">
        <v>225</v>
      </c>
      <c r="D38" s="1" t="s">
        <v>226</v>
      </c>
      <c r="E38" s="1">
        <v>2008</v>
      </c>
      <c r="F38" s="1">
        <v>1</v>
      </c>
    </row>
    <row r="39" spans="1:6" x14ac:dyDescent="0.25">
      <c r="A39" s="1">
        <v>36</v>
      </c>
      <c r="B39" s="1" t="s">
        <v>219</v>
      </c>
      <c r="C39" s="1" t="s">
        <v>220</v>
      </c>
      <c r="D39" s="1" t="s">
        <v>62</v>
      </c>
      <c r="E39" s="1">
        <v>2003</v>
      </c>
      <c r="F39" s="1">
        <v>1</v>
      </c>
    </row>
    <row r="40" spans="1:6" x14ac:dyDescent="0.25">
      <c r="A40" s="1">
        <v>37</v>
      </c>
      <c r="B40" s="2" t="s">
        <v>78</v>
      </c>
      <c r="C40" s="1" t="s">
        <v>79</v>
      </c>
      <c r="D40" s="1" t="s">
        <v>80</v>
      </c>
      <c r="E40" s="1">
        <v>2011</v>
      </c>
      <c r="F40" s="1">
        <v>4</v>
      </c>
    </row>
    <row r="41" spans="1:6" x14ac:dyDescent="0.25">
      <c r="A41" s="1">
        <v>38</v>
      </c>
      <c r="B41" s="1" t="s">
        <v>63</v>
      </c>
      <c r="C41" s="1" t="s">
        <v>64</v>
      </c>
      <c r="D41" s="1" t="s">
        <v>65</v>
      </c>
      <c r="E41" s="1">
        <v>2009</v>
      </c>
      <c r="F41" s="1">
        <v>1</v>
      </c>
    </row>
    <row r="42" spans="1:6" x14ac:dyDescent="0.25">
      <c r="A42" s="1">
        <v>39</v>
      </c>
      <c r="B42" s="1" t="s">
        <v>372</v>
      </c>
      <c r="C42" s="1" t="s">
        <v>373</v>
      </c>
      <c r="D42" s="1" t="s">
        <v>34</v>
      </c>
      <c r="E42" s="1">
        <v>2010</v>
      </c>
      <c r="F42" s="1">
        <v>2</v>
      </c>
    </row>
    <row r="43" spans="1:6" x14ac:dyDescent="0.25">
      <c r="A43" s="1">
        <v>40</v>
      </c>
      <c r="B43" s="1" t="s">
        <v>221</v>
      </c>
      <c r="C43" s="1" t="s">
        <v>222</v>
      </c>
      <c r="D43" s="1" t="s">
        <v>86</v>
      </c>
      <c r="E43" s="1">
        <v>2008</v>
      </c>
      <c r="F43" s="1">
        <v>2</v>
      </c>
    </row>
    <row r="44" spans="1:6" x14ac:dyDescent="0.25">
      <c r="A44" s="1">
        <v>41</v>
      </c>
      <c r="B44" s="1" t="s">
        <v>7</v>
      </c>
      <c r="C44" s="1" t="s">
        <v>222</v>
      </c>
      <c r="D44" s="1" t="s">
        <v>34</v>
      </c>
      <c r="E44" s="1">
        <v>2010</v>
      </c>
      <c r="F44" s="1">
        <v>5</v>
      </c>
    </row>
    <row r="45" spans="1:6" x14ac:dyDescent="0.25">
      <c r="A45" s="1">
        <v>42</v>
      </c>
      <c r="B45" s="1" t="s">
        <v>32</v>
      </c>
      <c r="C45" s="1" t="s">
        <v>33</v>
      </c>
      <c r="D45" s="1" t="s">
        <v>34</v>
      </c>
      <c r="E45" s="1">
        <v>2020</v>
      </c>
      <c r="F45" s="1">
        <v>76</v>
      </c>
    </row>
    <row r="46" spans="1:6" x14ac:dyDescent="0.25">
      <c r="A46" s="1">
        <v>43</v>
      </c>
      <c r="B46" s="1" t="s">
        <v>272</v>
      </c>
      <c r="C46" s="1" t="s">
        <v>273</v>
      </c>
      <c r="D46" s="1" t="s">
        <v>274</v>
      </c>
      <c r="E46" s="1">
        <v>2006</v>
      </c>
      <c r="F46" s="1">
        <v>1</v>
      </c>
    </row>
    <row r="47" spans="1:6" x14ac:dyDescent="0.25">
      <c r="A47" s="1">
        <v>44</v>
      </c>
      <c r="B47" s="1" t="s">
        <v>131</v>
      </c>
      <c r="C47" s="1" t="s">
        <v>132</v>
      </c>
      <c r="D47" s="1" t="s">
        <v>133</v>
      </c>
      <c r="E47" s="1">
        <v>2011</v>
      </c>
      <c r="F47" s="1">
        <v>1</v>
      </c>
    </row>
    <row r="48" spans="1:6" x14ac:dyDescent="0.25">
      <c r="A48" s="1">
        <v>51</v>
      </c>
      <c r="B48" s="1" t="s">
        <v>448</v>
      </c>
      <c r="C48" s="1" t="s">
        <v>449</v>
      </c>
      <c r="D48" s="1" t="s">
        <v>450</v>
      </c>
      <c r="E48" s="1">
        <v>2018</v>
      </c>
      <c r="F48" s="1">
        <v>1</v>
      </c>
    </row>
    <row r="49" spans="1:6" x14ac:dyDescent="0.25">
      <c r="A49" s="1">
        <v>45</v>
      </c>
      <c r="B49" s="1" t="s">
        <v>146</v>
      </c>
      <c r="C49" s="1" t="s">
        <v>147</v>
      </c>
      <c r="D49" s="1" t="s">
        <v>72</v>
      </c>
      <c r="E49" s="1">
        <v>1983</v>
      </c>
      <c r="F49" s="1">
        <v>1</v>
      </c>
    </row>
    <row r="50" spans="1:6" x14ac:dyDescent="0.25">
      <c r="A50" s="1">
        <v>46</v>
      </c>
      <c r="B50" s="1" t="s">
        <v>209</v>
      </c>
      <c r="C50" s="1" t="s">
        <v>210</v>
      </c>
      <c r="D50" s="1" t="s">
        <v>211</v>
      </c>
      <c r="E50" s="1">
        <v>2007</v>
      </c>
      <c r="F50" s="1">
        <v>2</v>
      </c>
    </row>
    <row r="51" spans="1:6" x14ac:dyDescent="0.25">
      <c r="A51" s="1">
        <v>51</v>
      </c>
      <c r="B51" s="1" t="s">
        <v>455</v>
      </c>
      <c r="C51" s="1" t="s">
        <v>456</v>
      </c>
      <c r="D51" s="1" t="s">
        <v>457</v>
      </c>
      <c r="E51" s="1">
        <v>2018</v>
      </c>
      <c r="F51" s="1">
        <v>1</v>
      </c>
    </row>
    <row r="52" spans="1:6" x14ac:dyDescent="0.25">
      <c r="A52" s="1">
        <v>47</v>
      </c>
      <c r="B52" s="1" t="s">
        <v>6</v>
      </c>
      <c r="C52" s="1" t="s">
        <v>5</v>
      </c>
      <c r="D52" s="1" t="s">
        <v>34</v>
      </c>
      <c r="E52" s="1">
        <v>2011</v>
      </c>
      <c r="F52" s="1">
        <f>31+17</f>
        <v>48</v>
      </c>
    </row>
    <row r="53" spans="1:6" x14ac:dyDescent="0.25">
      <c r="A53" s="1">
        <v>48</v>
      </c>
      <c r="B53" s="1" t="s">
        <v>46</v>
      </c>
      <c r="C53" s="1" t="s">
        <v>47</v>
      </c>
      <c r="D53" s="1" t="s">
        <v>48</v>
      </c>
      <c r="E53" s="1">
        <v>2017</v>
      </c>
      <c r="F53" s="1">
        <v>2</v>
      </c>
    </row>
    <row r="54" spans="1:6" x14ac:dyDescent="0.25">
      <c r="A54" s="1">
        <v>49</v>
      </c>
      <c r="B54" s="2" t="s">
        <v>18</v>
      </c>
      <c r="C54" s="1" t="s">
        <v>20</v>
      </c>
      <c r="D54" s="18" t="s">
        <v>148</v>
      </c>
      <c r="E54" s="1">
        <v>1999</v>
      </c>
      <c r="F54" s="1">
        <v>1</v>
      </c>
    </row>
    <row r="55" spans="1:6" x14ac:dyDescent="0.25">
      <c r="A55" s="1">
        <v>50</v>
      </c>
      <c r="B55" s="1" t="s">
        <v>270</v>
      </c>
      <c r="D55" s="1" t="s">
        <v>271</v>
      </c>
      <c r="E55" s="1">
        <v>2005</v>
      </c>
      <c r="F55" s="1">
        <v>1</v>
      </c>
    </row>
  </sheetData>
  <sortState xmlns:xlrd2="http://schemas.microsoft.com/office/spreadsheetml/2017/richdata2" ref="A2:F55">
    <sortCondition ref="C1:C55"/>
  </sortState>
  <hyperlinks>
    <hyperlink ref="D35" r:id="rId1" display="https://katalog-zgz.kgz.hr/pagesResults/rezultati.aspx?&amp;searchById=1&amp;age=0&amp;spid0=1&amp;spv0=&amp;fid0=4&amp;fv0=Tiskara+Varteks" xr:uid="{C24A0C2B-5042-4B01-86FE-ADC80E0BE07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4FF2-B9AC-4354-8CFB-AA29BF8EAF7D}">
  <dimension ref="A1:F58"/>
  <sheetViews>
    <sheetView topLeftCell="B1" workbookViewId="0">
      <selection activeCell="F46" sqref="F46"/>
    </sheetView>
  </sheetViews>
  <sheetFormatPr defaultRowHeight="15" x14ac:dyDescent="0.25"/>
  <cols>
    <col min="1" max="1" width="9.140625" style="1"/>
    <col min="2" max="2" width="77.42578125" style="1" bestFit="1" customWidth="1"/>
    <col min="3" max="3" width="51.28515625" style="1" customWidth="1"/>
    <col min="4" max="4" width="45.7109375" style="1" bestFit="1" customWidth="1"/>
    <col min="5" max="5" width="14.28515625" style="1" bestFit="1" customWidth="1"/>
    <col min="6" max="16384" width="9.140625" style="1"/>
  </cols>
  <sheetData>
    <row r="1" spans="1:6" s="7" customFormat="1" x14ac:dyDescent="0.25">
      <c r="A1" s="8" t="s">
        <v>0</v>
      </c>
      <c r="B1" s="8" t="s">
        <v>1</v>
      </c>
      <c r="C1" s="8" t="s">
        <v>2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2" t="s">
        <v>160</v>
      </c>
      <c r="C2" s="1" t="s">
        <v>161</v>
      </c>
      <c r="D2" s="1" t="s">
        <v>162</v>
      </c>
      <c r="E2" s="1">
        <v>2012</v>
      </c>
      <c r="F2" s="1">
        <v>3</v>
      </c>
    </row>
    <row r="3" spans="1:6" x14ac:dyDescent="0.25">
      <c r="A3" s="1">
        <v>2</v>
      </c>
      <c r="B3" s="1" t="s">
        <v>49</v>
      </c>
      <c r="C3" s="1" t="s">
        <v>248</v>
      </c>
      <c r="D3" s="1" t="s">
        <v>249</v>
      </c>
      <c r="E3" s="1">
        <v>1996</v>
      </c>
      <c r="F3" s="1">
        <v>1</v>
      </c>
    </row>
    <row r="4" spans="1:6" x14ac:dyDescent="0.25">
      <c r="A4" s="1">
        <v>3</v>
      </c>
      <c r="B4" s="2" t="s">
        <v>243</v>
      </c>
      <c r="C4" s="1" t="s">
        <v>244</v>
      </c>
      <c r="D4" s="1" t="s">
        <v>105</v>
      </c>
      <c r="E4" s="1">
        <v>2010</v>
      </c>
      <c r="F4" s="1">
        <v>2</v>
      </c>
    </row>
    <row r="5" spans="1:6" x14ac:dyDescent="0.25">
      <c r="A5" s="1">
        <v>4</v>
      </c>
      <c r="B5" s="1" t="s">
        <v>317</v>
      </c>
      <c r="C5" s="1" t="s">
        <v>318</v>
      </c>
      <c r="D5" s="1" t="s">
        <v>29</v>
      </c>
      <c r="E5" s="1">
        <v>1980</v>
      </c>
      <c r="F5" s="1">
        <v>32</v>
      </c>
    </row>
    <row r="6" spans="1:6" x14ac:dyDescent="0.25">
      <c r="A6" s="1">
        <v>5</v>
      </c>
      <c r="B6" s="1" t="s">
        <v>312</v>
      </c>
      <c r="C6" s="1" t="s">
        <v>313</v>
      </c>
      <c r="D6" s="1" t="s">
        <v>314</v>
      </c>
      <c r="E6" s="1">
        <v>2024</v>
      </c>
      <c r="F6" s="1">
        <v>10</v>
      </c>
    </row>
    <row r="7" spans="1:6" x14ac:dyDescent="0.25">
      <c r="A7" s="1">
        <v>6</v>
      </c>
      <c r="B7" s="1" t="s">
        <v>301</v>
      </c>
      <c r="C7" s="1" t="s">
        <v>302</v>
      </c>
      <c r="D7" s="1" t="s">
        <v>303</v>
      </c>
      <c r="E7" s="1">
        <v>2018</v>
      </c>
      <c r="F7" s="1">
        <v>1</v>
      </c>
    </row>
    <row r="8" spans="1:6" x14ac:dyDescent="0.25">
      <c r="A8" s="1">
        <v>7</v>
      </c>
      <c r="B8" s="1" t="s">
        <v>89</v>
      </c>
      <c r="C8" s="1" t="s">
        <v>71</v>
      </c>
      <c r="D8" s="1" t="s">
        <v>72</v>
      </c>
      <c r="E8" s="1">
        <v>1997</v>
      </c>
      <c r="F8" s="1">
        <v>3</v>
      </c>
    </row>
    <row r="9" spans="1:6" x14ac:dyDescent="0.25">
      <c r="A9" s="1">
        <v>8</v>
      </c>
      <c r="B9" s="1" t="s">
        <v>90</v>
      </c>
      <c r="C9" s="1" t="s">
        <v>71</v>
      </c>
      <c r="D9" s="1" t="s">
        <v>72</v>
      </c>
      <c r="E9" s="1">
        <v>1998</v>
      </c>
      <c r="F9" s="1">
        <v>2</v>
      </c>
    </row>
    <row r="10" spans="1:6" x14ac:dyDescent="0.25">
      <c r="A10" s="1">
        <v>9</v>
      </c>
      <c r="B10" s="1" t="s">
        <v>112</v>
      </c>
      <c r="C10" s="1" t="s">
        <v>71</v>
      </c>
      <c r="D10" s="1" t="s">
        <v>72</v>
      </c>
      <c r="E10" s="1">
        <v>2000</v>
      </c>
      <c r="F10" s="1">
        <v>1</v>
      </c>
    </row>
    <row r="11" spans="1:6" x14ac:dyDescent="0.25">
      <c r="A11" s="1">
        <v>10</v>
      </c>
      <c r="B11" s="1" t="s">
        <v>151</v>
      </c>
      <c r="C11" s="1" t="s">
        <v>71</v>
      </c>
      <c r="D11" s="1" t="s">
        <v>72</v>
      </c>
      <c r="E11" s="1">
        <v>2011</v>
      </c>
      <c r="F11" s="1">
        <v>1</v>
      </c>
    </row>
    <row r="12" spans="1:6" x14ac:dyDescent="0.25">
      <c r="A12" s="1">
        <v>11</v>
      </c>
      <c r="B12" s="1" t="s">
        <v>154</v>
      </c>
      <c r="C12" s="1" t="s">
        <v>71</v>
      </c>
      <c r="D12" s="1" t="s">
        <v>72</v>
      </c>
      <c r="E12" s="1">
        <v>2003</v>
      </c>
      <c r="F12" s="1">
        <v>1</v>
      </c>
    </row>
    <row r="13" spans="1:6" x14ac:dyDescent="0.25">
      <c r="A13" s="1">
        <v>12</v>
      </c>
      <c r="B13" s="1" t="s">
        <v>152</v>
      </c>
      <c r="C13" s="1" t="s">
        <v>111</v>
      </c>
      <c r="D13" s="1" t="s">
        <v>72</v>
      </c>
      <c r="E13" s="1">
        <v>2004</v>
      </c>
      <c r="F13" s="1">
        <v>1</v>
      </c>
    </row>
    <row r="14" spans="1:6" x14ac:dyDescent="0.25">
      <c r="A14" s="1">
        <v>13</v>
      </c>
      <c r="B14" s="2" t="s">
        <v>153</v>
      </c>
      <c r="C14" s="1" t="s">
        <v>111</v>
      </c>
      <c r="D14" s="1" t="s">
        <v>72</v>
      </c>
      <c r="E14" s="1">
        <v>2005</v>
      </c>
      <c r="F14" s="1">
        <v>1</v>
      </c>
    </row>
    <row r="15" spans="1:6" x14ac:dyDescent="0.25">
      <c r="A15" s="1">
        <v>14</v>
      </c>
      <c r="B15" s="1" t="s">
        <v>24</v>
      </c>
      <c r="C15" s="1" t="s">
        <v>25</v>
      </c>
      <c r="D15" s="1" t="s">
        <v>252</v>
      </c>
      <c r="E15" s="1">
        <v>2002</v>
      </c>
      <c r="F15" s="1">
        <v>2</v>
      </c>
    </row>
    <row r="16" spans="1:6" x14ac:dyDescent="0.25">
      <c r="A16" s="1">
        <v>15</v>
      </c>
      <c r="B16" s="1" t="s">
        <v>375</v>
      </c>
      <c r="C16" s="1" t="s">
        <v>55</v>
      </c>
      <c r="D16" s="1" t="s">
        <v>44</v>
      </c>
      <c r="E16" s="1">
        <v>1995</v>
      </c>
      <c r="F16" s="1">
        <v>4</v>
      </c>
    </row>
    <row r="17" spans="1:6" x14ac:dyDescent="0.25">
      <c r="A17" s="1">
        <v>16</v>
      </c>
      <c r="B17" s="1" t="s">
        <v>375</v>
      </c>
      <c r="C17" s="1" t="s">
        <v>55</v>
      </c>
      <c r="D17" s="1" t="s">
        <v>44</v>
      </c>
      <c r="E17" s="1">
        <v>1995</v>
      </c>
      <c r="F17" s="1">
        <v>2</v>
      </c>
    </row>
    <row r="18" spans="1:6" x14ac:dyDescent="0.25">
      <c r="A18" s="1">
        <v>17</v>
      </c>
      <c r="B18" s="1" t="s">
        <v>241</v>
      </c>
      <c r="C18" s="1" t="s">
        <v>242</v>
      </c>
      <c r="D18" s="1" t="s">
        <v>105</v>
      </c>
      <c r="E18" s="1">
        <v>2014</v>
      </c>
      <c r="F18" s="1">
        <v>1</v>
      </c>
    </row>
    <row r="19" spans="1:6" x14ac:dyDescent="0.25">
      <c r="A19" s="1">
        <v>18</v>
      </c>
      <c r="B19" s="1" t="s">
        <v>73</v>
      </c>
      <c r="C19" s="1" t="s">
        <v>74</v>
      </c>
      <c r="D19" s="1" t="s">
        <v>75</v>
      </c>
      <c r="E19" s="1">
        <v>2004</v>
      </c>
      <c r="F19" s="1">
        <v>1</v>
      </c>
    </row>
    <row r="20" spans="1:6" x14ac:dyDescent="0.25">
      <c r="A20" s="1">
        <v>19</v>
      </c>
      <c r="B20" s="1" t="s">
        <v>126</v>
      </c>
      <c r="C20" s="1" t="s">
        <v>127</v>
      </c>
      <c r="D20" s="1" t="s">
        <v>128</v>
      </c>
      <c r="E20" s="1">
        <v>2016</v>
      </c>
      <c r="F20" s="1">
        <v>3</v>
      </c>
    </row>
    <row r="21" spans="1:6" x14ac:dyDescent="0.25">
      <c r="A21" s="1">
        <v>20</v>
      </c>
      <c r="B21" s="1" t="s">
        <v>49</v>
      </c>
      <c r="C21" s="1" t="s">
        <v>50</v>
      </c>
      <c r="D21" s="1" t="s">
        <v>51</v>
      </c>
      <c r="E21" s="1">
        <v>2020</v>
      </c>
      <c r="F21" s="1">
        <v>4</v>
      </c>
    </row>
    <row r="22" spans="1:6" x14ac:dyDescent="0.25">
      <c r="A22" s="1">
        <v>21</v>
      </c>
      <c r="B22" s="1" t="s">
        <v>76</v>
      </c>
      <c r="C22" s="1" t="s">
        <v>77</v>
      </c>
      <c r="D22" s="1" t="s">
        <v>29</v>
      </c>
      <c r="E22" s="1">
        <v>1982</v>
      </c>
      <c r="F22" s="1">
        <v>35</v>
      </c>
    </row>
    <row r="23" spans="1:6" x14ac:dyDescent="0.25">
      <c r="A23" s="1">
        <v>22</v>
      </c>
      <c r="B23" s="1" t="s">
        <v>103</v>
      </c>
      <c r="C23" s="1" t="s">
        <v>104</v>
      </c>
      <c r="D23" s="1" t="s">
        <v>105</v>
      </c>
      <c r="E23" s="1">
        <v>2016</v>
      </c>
      <c r="F23" s="1">
        <v>17</v>
      </c>
    </row>
    <row r="24" spans="1:6" x14ac:dyDescent="0.25">
      <c r="A24" s="1">
        <v>23</v>
      </c>
      <c r="B24" s="2" t="s">
        <v>42</v>
      </c>
      <c r="C24" s="1" t="s">
        <v>43</v>
      </c>
      <c r="D24" s="1" t="s">
        <v>44</v>
      </c>
      <c r="E24" s="1">
        <v>1996</v>
      </c>
      <c r="F24" s="1">
        <v>3</v>
      </c>
    </row>
    <row r="25" spans="1:6" x14ac:dyDescent="0.25">
      <c r="A25" s="1">
        <v>24</v>
      </c>
      <c r="B25" s="1" t="s">
        <v>231</v>
      </c>
      <c r="C25" s="1" t="s">
        <v>232</v>
      </c>
      <c r="D25" s="1" t="s">
        <v>233</v>
      </c>
      <c r="E25" s="1">
        <v>2009</v>
      </c>
      <c r="F25" s="1">
        <v>1</v>
      </c>
    </row>
    <row r="26" spans="1:6" x14ac:dyDescent="0.25">
      <c r="A26" s="1">
        <v>25</v>
      </c>
      <c r="B26" s="1" t="s">
        <v>238</v>
      </c>
      <c r="C26" s="1" t="s">
        <v>239</v>
      </c>
      <c r="D26" s="1" t="s">
        <v>240</v>
      </c>
      <c r="E26" s="1">
        <v>2011</v>
      </c>
      <c r="F26" s="1">
        <v>3</v>
      </c>
    </row>
    <row r="27" spans="1:6" x14ac:dyDescent="0.25">
      <c r="A27" s="1">
        <v>26</v>
      </c>
      <c r="B27" s="6" t="s">
        <v>94</v>
      </c>
      <c r="C27" s="1" t="s">
        <v>95</v>
      </c>
      <c r="D27" s="1" t="s">
        <v>96</v>
      </c>
      <c r="F27" s="1">
        <v>6</v>
      </c>
    </row>
    <row r="28" spans="1:6" x14ac:dyDescent="0.25">
      <c r="A28" s="1">
        <v>27</v>
      </c>
      <c r="B28" s="1" t="s">
        <v>27</v>
      </c>
      <c r="C28" s="1" t="s">
        <v>28</v>
      </c>
      <c r="D28" s="1" t="s">
        <v>29</v>
      </c>
      <c r="E28" s="1">
        <v>1981</v>
      </c>
      <c r="F28" s="1">
        <v>3</v>
      </c>
    </row>
    <row r="29" spans="1:6" x14ac:dyDescent="0.25">
      <c r="A29" s="1">
        <v>29</v>
      </c>
      <c r="B29" s="1" t="s">
        <v>179</v>
      </c>
      <c r="C29" s="18" t="s">
        <v>178</v>
      </c>
      <c r="D29" s="1" t="s">
        <v>72</v>
      </c>
      <c r="E29" s="1">
        <v>2019</v>
      </c>
      <c r="F29" s="1">
        <v>1</v>
      </c>
    </row>
    <row r="30" spans="1:6" x14ac:dyDescent="0.25">
      <c r="A30" s="1">
        <v>30</v>
      </c>
      <c r="B30" s="1" t="s">
        <v>180</v>
      </c>
      <c r="C30" s="1" t="s">
        <v>178</v>
      </c>
      <c r="D30" s="1" t="s">
        <v>72</v>
      </c>
      <c r="E30" s="1">
        <v>2020</v>
      </c>
      <c r="F30" s="1">
        <v>1</v>
      </c>
    </row>
    <row r="31" spans="1:6" x14ac:dyDescent="0.25">
      <c r="A31" s="1">
        <v>31</v>
      </c>
      <c r="B31" s="1" t="s">
        <v>181</v>
      </c>
      <c r="C31" s="1" t="s">
        <v>178</v>
      </c>
      <c r="D31" s="1" t="s">
        <v>72</v>
      </c>
      <c r="E31" s="1">
        <v>2020</v>
      </c>
      <c r="F31" s="1">
        <v>1</v>
      </c>
    </row>
    <row r="32" spans="1:6" x14ac:dyDescent="0.25">
      <c r="A32" s="1">
        <v>32</v>
      </c>
      <c r="B32" s="1" t="s">
        <v>182</v>
      </c>
      <c r="C32" s="1" t="s">
        <v>178</v>
      </c>
      <c r="D32" s="1" t="s">
        <v>72</v>
      </c>
      <c r="E32" s="1">
        <v>2020</v>
      </c>
      <c r="F32" s="1">
        <v>1</v>
      </c>
    </row>
    <row r="33" spans="1:6" x14ac:dyDescent="0.25">
      <c r="A33" s="1">
        <v>28</v>
      </c>
      <c r="B33" s="2" t="s">
        <v>266</v>
      </c>
      <c r="C33" s="19" t="s">
        <v>454</v>
      </c>
      <c r="D33" s="1" t="s">
        <v>233</v>
      </c>
      <c r="E33" s="1">
        <v>2017</v>
      </c>
      <c r="F33" s="1">
        <v>1</v>
      </c>
    </row>
    <row r="34" spans="1:6" x14ac:dyDescent="0.25">
      <c r="A34" s="1">
        <v>33</v>
      </c>
      <c r="B34" s="1" t="s">
        <v>87</v>
      </c>
      <c r="C34" s="1" t="s">
        <v>88</v>
      </c>
      <c r="D34" s="1" t="s">
        <v>86</v>
      </c>
      <c r="E34" s="1">
        <v>2006</v>
      </c>
      <c r="F34" s="1">
        <v>3</v>
      </c>
    </row>
    <row r="35" spans="1:6" x14ac:dyDescent="0.25">
      <c r="A35" s="1">
        <v>34</v>
      </c>
      <c r="B35" s="1" t="s">
        <v>100</v>
      </c>
      <c r="C35" s="1" t="s">
        <v>101</v>
      </c>
      <c r="D35" s="1" t="s">
        <v>102</v>
      </c>
      <c r="E35" s="1">
        <v>2012</v>
      </c>
      <c r="F35" s="1">
        <v>3</v>
      </c>
    </row>
    <row r="36" spans="1:6" x14ac:dyDescent="0.25">
      <c r="A36" s="1">
        <v>35</v>
      </c>
      <c r="B36" s="1" t="s">
        <v>149</v>
      </c>
      <c r="C36" s="1" t="s">
        <v>150</v>
      </c>
      <c r="D36" s="1" t="s">
        <v>72</v>
      </c>
      <c r="E36" s="1">
        <v>2016</v>
      </c>
      <c r="F36" s="1">
        <v>20</v>
      </c>
    </row>
    <row r="37" spans="1:6" x14ac:dyDescent="0.25">
      <c r="A37" s="1">
        <v>36</v>
      </c>
      <c r="B37" s="1" t="s">
        <v>140</v>
      </c>
      <c r="C37" s="1" t="s">
        <v>141</v>
      </c>
      <c r="D37" s="1" t="s">
        <v>142</v>
      </c>
      <c r="E37" s="1">
        <v>2010</v>
      </c>
      <c r="F37" s="1">
        <v>2</v>
      </c>
    </row>
    <row r="38" spans="1:6" x14ac:dyDescent="0.25">
      <c r="A38" s="1">
        <v>37</v>
      </c>
      <c r="B38" s="2" t="s">
        <v>129</v>
      </c>
      <c r="C38" s="1" t="s">
        <v>130</v>
      </c>
      <c r="D38" s="1" t="s">
        <v>240</v>
      </c>
      <c r="E38" s="1">
        <v>1994</v>
      </c>
      <c r="F38" s="1">
        <v>1</v>
      </c>
    </row>
    <row r="39" spans="1:6" x14ac:dyDescent="0.25">
      <c r="A39" s="1">
        <v>38</v>
      </c>
      <c r="B39" s="2" t="s">
        <v>122</v>
      </c>
      <c r="C39" s="1" t="s">
        <v>123</v>
      </c>
      <c r="D39" s="1" t="s">
        <v>105</v>
      </c>
      <c r="E39" s="1">
        <v>2015</v>
      </c>
      <c r="F39" s="1">
        <v>1</v>
      </c>
    </row>
    <row r="40" spans="1:6" x14ac:dyDescent="0.25">
      <c r="A40" s="1">
        <v>39</v>
      </c>
      <c r="B40" s="2" t="s">
        <v>298</v>
      </c>
      <c r="C40" s="1" t="s">
        <v>299</v>
      </c>
      <c r="D40" s="1" t="s">
        <v>300</v>
      </c>
      <c r="E40" s="1">
        <v>1998</v>
      </c>
      <c r="F40" s="1">
        <v>1</v>
      </c>
    </row>
    <row r="41" spans="1:6" x14ac:dyDescent="0.25">
      <c r="A41" s="1">
        <v>40</v>
      </c>
      <c r="B41" s="1" t="s">
        <v>81</v>
      </c>
      <c r="C41" s="1" t="s">
        <v>82</v>
      </c>
      <c r="D41" s="1" t="s">
        <v>83</v>
      </c>
      <c r="E41" s="1">
        <v>2011</v>
      </c>
      <c r="F41" s="1">
        <v>1</v>
      </c>
    </row>
    <row r="42" spans="1:6" x14ac:dyDescent="0.25">
      <c r="A42" s="1">
        <v>41</v>
      </c>
      <c r="B42" s="1" t="s">
        <v>168</v>
      </c>
      <c r="C42" s="1" t="s">
        <v>169</v>
      </c>
      <c r="D42" s="1" t="s">
        <v>72</v>
      </c>
      <c r="E42" s="1">
        <v>2009</v>
      </c>
      <c r="F42" s="1">
        <v>1</v>
      </c>
    </row>
    <row r="43" spans="1:6" x14ac:dyDescent="0.25">
      <c r="A43" s="1">
        <v>42</v>
      </c>
      <c r="B43" s="1" t="s">
        <v>398</v>
      </c>
      <c r="C43" s="1" t="s">
        <v>400</v>
      </c>
      <c r="D43" s="1" t="s">
        <v>399</v>
      </c>
      <c r="E43" s="1">
        <v>2025</v>
      </c>
      <c r="F43" s="1">
        <v>3</v>
      </c>
    </row>
    <row r="44" spans="1:6" x14ac:dyDescent="0.25">
      <c r="A44" s="1">
        <v>43</v>
      </c>
      <c r="B44" s="1" t="s">
        <v>121</v>
      </c>
      <c r="C44" s="1" t="s">
        <v>119</v>
      </c>
      <c r="D44" s="1" t="s">
        <v>120</v>
      </c>
      <c r="E44" s="1">
        <v>2013</v>
      </c>
      <c r="F44" s="1">
        <v>3</v>
      </c>
    </row>
    <row r="45" spans="1:6" x14ac:dyDescent="0.25">
      <c r="A45" s="1">
        <v>44</v>
      </c>
      <c r="B45" s="1" t="s">
        <v>56</v>
      </c>
      <c r="C45" s="1" t="s">
        <v>57</v>
      </c>
      <c r="D45" s="1" t="s">
        <v>58</v>
      </c>
      <c r="E45" s="1">
        <v>1998</v>
      </c>
      <c r="F45" s="1">
        <v>4</v>
      </c>
    </row>
    <row r="46" spans="1:6" x14ac:dyDescent="0.25">
      <c r="A46" s="1">
        <v>45</v>
      </c>
      <c r="B46" s="2" t="s">
        <v>306</v>
      </c>
      <c r="C46" s="1" t="s">
        <v>307</v>
      </c>
      <c r="D46" s="1" t="s">
        <v>308</v>
      </c>
      <c r="E46" s="1">
        <v>2009</v>
      </c>
    </row>
    <row r="47" spans="1:6" x14ac:dyDescent="0.25">
      <c r="A47" s="1">
        <v>46</v>
      </c>
      <c r="B47" s="2" t="s">
        <v>250</v>
      </c>
      <c r="C47" s="1" t="s">
        <v>251</v>
      </c>
      <c r="D47" s="1" t="s">
        <v>44</v>
      </c>
      <c r="E47" s="1">
        <v>2004</v>
      </c>
      <c r="F47" s="1">
        <v>1</v>
      </c>
    </row>
    <row r="48" spans="1:6" x14ac:dyDescent="0.25">
      <c r="A48" s="1">
        <v>47</v>
      </c>
      <c r="B48" s="1" t="s">
        <v>108</v>
      </c>
      <c r="C48" s="1" t="s">
        <v>109</v>
      </c>
      <c r="D48" s="1" t="s">
        <v>110</v>
      </c>
      <c r="E48" s="1">
        <v>2004</v>
      </c>
      <c r="F48" s="1">
        <v>1</v>
      </c>
    </row>
    <row r="49" spans="1:6" x14ac:dyDescent="0.25">
      <c r="A49" s="1">
        <v>48</v>
      </c>
      <c r="B49" s="1" t="s">
        <v>137</v>
      </c>
      <c r="C49" s="1" t="s">
        <v>138</v>
      </c>
      <c r="D49" s="1" t="s">
        <v>139</v>
      </c>
      <c r="E49" s="1">
        <v>2004</v>
      </c>
      <c r="F49" s="1">
        <v>4</v>
      </c>
    </row>
    <row r="50" spans="1:6" x14ac:dyDescent="0.25">
      <c r="A50" s="1">
        <v>49</v>
      </c>
      <c r="B50" s="1" t="s">
        <v>304</v>
      </c>
      <c r="C50" s="1" t="s">
        <v>305</v>
      </c>
      <c r="D50" s="1" t="s">
        <v>240</v>
      </c>
      <c r="E50" s="1">
        <v>2008</v>
      </c>
      <c r="F50" s="1">
        <v>1</v>
      </c>
    </row>
    <row r="51" spans="1:6" x14ac:dyDescent="0.25">
      <c r="A51" s="1">
        <v>50</v>
      </c>
      <c r="B51" s="1" t="s">
        <v>163</v>
      </c>
      <c r="C51" s="1" t="s">
        <v>164</v>
      </c>
      <c r="D51" s="1" t="s">
        <v>165</v>
      </c>
      <c r="E51" s="1">
        <v>2007</v>
      </c>
      <c r="F51" s="1">
        <v>1</v>
      </c>
    </row>
    <row r="52" spans="1:6" x14ac:dyDescent="0.25">
      <c r="A52" s="1">
        <v>51</v>
      </c>
      <c r="B52" s="1" t="s">
        <v>170</v>
      </c>
      <c r="C52" s="1" t="s">
        <v>171</v>
      </c>
      <c r="D52" s="1" t="s">
        <v>29</v>
      </c>
      <c r="E52" s="1">
        <v>1980</v>
      </c>
      <c r="F52" s="1">
        <v>1</v>
      </c>
    </row>
    <row r="53" spans="1:6" x14ac:dyDescent="0.25">
      <c r="A53" s="1">
        <v>52</v>
      </c>
      <c r="B53" s="1" t="s">
        <v>297</v>
      </c>
      <c r="C53" s="1" t="s">
        <v>171</v>
      </c>
      <c r="D53" s="1" t="s">
        <v>29</v>
      </c>
      <c r="E53" s="1">
        <v>1980</v>
      </c>
      <c r="F53" s="1">
        <v>1</v>
      </c>
    </row>
    <row r="54" spans="1:6" x14ac:dyDescent="0.25">
      <c r="A54" s="1">
        <v>53</v>
      </c>
      <c r="B54" s="1" t="s">
        <v>30</v>
      </c>
      <c r="C54" s="1" t="s">
        <v>31</v>
      </c>
      <c r="D54" s="1" t="s">
        <v>29</v>
      </c>
      <c r="E54" s="1">
        <v>1980</v>
      </c>
      <c r="F54" s="1">
        <v>59</v>
      </c>
    </row>
    <row r="55" spans="1:6" x14ac:dyDescent="0.25">
      <c r="A55" s="1">
        <v>54</v>
      </c>
      <c r="B55" s="1" t="s">
        <v>256</v>
      </c>
      <c r="C55" s="1" t="s">
        <v>257</v>
      </c>
      <c r="D55" s="1" t="s">
        <v>44</v>
      </c>
      <c r="E55" s="1">
        <v>1999</v>
      </c>
      <c r="F55" s="1">
        <v>2</v>
      </c>
    </row>
    <row r="56" spans="1:6" x14ac:dyDescent="0.25">
      <c r="A56" s="1">
        <v>55</v>
      </c>
      <c r="B56" s="1" t="s">
        <v>91</v>
      </c>
      <c r="C56" s="1" t="s">
        <v>92</v>
      </c>
      <c r="D56" s="1" t="s">
        <v>93</v>
      </c>
      <c r="E56" s="1">
        <v>2019</v>
      </c>
      <c r="F56" s="1">
        <v>4</v>
      </c>
    </row>
    <row r="57" spans="1:6" x14ac:dyDescent="0.25">
      <c r="A57" s="1">
        <v>56</v>
      </c>
      <c r="B57" s="1" t="s">
        <v>3</v>
      </c>
      <c r="C57" s="1" t="s">
        <v>5</v>
      </c>
      <c r="D57" s="1" t="s">
        <v>34</v>
      </c>
      <c r="E57" s="1">
        <v>2008</v>
      </c>
      <c r="F57" s="1">
        <v>350</v>
      </c>
    </row>
    <row r="58" spans="1:6" x14ac:dyDescent="0.25">
      <c r="A58" s="1">
        <v>57</v>
      </c>
      <c r="B58" s="1" t="s">
        <v>10</v>
      </c>
      <c r="C58" s="1" t="s">
        <v>5</v>
      </c>
      <c r="D58" s="1" t="s">
        <v>34</v>
      </c>
      <c r="F58" s="1">
        <v>265</v>
      </c>
    </row>
  </sheetData>
  <sortState xmlns:xlrd2="http://schemas.microsoft.com/office/spreadsheetml/2017/richdata2" ref="A2:F58">
    <sortCondition ref="C7:C5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1BF7-3CF0-46E6-A7A3-62384580D217}">
  <dimension ref="A1:F36"/>
  <sheetViews>
    <sheetView tabSelected="1" workbookViewId="0">
      <selection activeCell="I16" sqref="I16"/>
    </sheetView>
  </sheetViews>
  <sheetFormatPr defaultRowHeight="15" x14ac:dyDescent="0.25"/>
  <cols>
    <col min="1" max="1" width="9.140625" style="9"/>
    <col min="2" max="2" width="71.85546875" style="9" bestFit="1" customWidth="1"/>
    <col min="3" max="3" width="57.7109375" style="9" bestFit="1" customWidth="1"/>
    <col min="4" max="4" width="50.85546875" style="9" bestFit="1" customWidth="1"/>
    <col min="5" max="5" width="14.28515625" style="9" bestFit="1" customWidth="1"/>
    <col min="6" max="16384" width="9.140625" style="9"/>
  </cols>
  <sheetData>
    <row r="1" spans="1:6" s="13" customFormat="1" ht="14.25" x14ac:dyDescent="0.2">
      <c r="A1" s="12" t="s">
        <v>0</v>
      </c>
      <c r="B1" s="12" t="s">
        <v>1</v>
      </c>
      <c r="C1" s="12" t="s">
        <v>2</v>
      </c>
      <c r="D1" s="12"/>
      <c r="E1" s="12" t="s">
        <v>23</v>
      </c>
      <c r="F1" s="12" t="s">
        <v>145</v>
      </c>
    </row>
    <row r="2" spans="1:6" x14ac:dyDescent="0.25">
      <c r="A2" s="9">
        <v>1</v>
      </c>
      <c r="B2" s="9" t="s">
        <v>263</v>
      </c>
      <c r="C2" s="9" t="s">
        <v>264</v>
      </c>
      <c r="D2" s="9" t="s">
        <v>159</v>
      </c>
      <c r="E2" s="9">
        <v>1996</v>
      </c>
      <c r="F2" s="9">
        <v>1</v>
      </c>
    </row>
    <row r="3" spans="1:6" x14ac:dyDescent="0.25">
      <c r="A3" s="9">
        <v>2</v>
      </c>
      <c r="B3" s="14" t="s">
        <v>212</v>
      </c>
      <c r="C3" s="9" t="s">
        <v>265</v>
      </c>
      <c r="D3" s="9" t="s">
        <v>159</v>
      </c>
      <c r="E3" s="9">
        <v>2022</v>
      </c>
      <c r="F3" s="9">
        <v>11</v>
      </c>
    </row>
    <row r="4" spans="1:6" x14ac:dyDescent="0.25">
      <c r="A4" s="9">
        <v>3</v>
      </c>
      <c r="B4" s="9" t="s">
        <v>212</v>
      </c>
      <c r="C4" s="9" t="s">
        <v>213</v>
      </c>
      <c r="D4" s="9" t="s">
        <v>159</v>
      </c>
      <c r="E4" s="9">
        <v>2004</v>
      </c>
      <c r="F4" s="9">
        <v>1</v>
      </c>
    </row>
    <row r="5" spans="1:6" x14ac:dyDescent="0.25">
      <c r="A5" s="9">
        <v>4</v>
      </c>
      <c r="B5" s="15" t="s">
        <v>172</v>
      </c>
      <c r="C5" s="9" t="s">
        <v>173</v>
      </c>
      <c r="D5" s="9" t="s">
        <v>136</v>
      </c>
      <c r="E5" s="9">
        <v>2002</v>
      </c>
      <c r="F5" s="9">
        <v>1</v>
      </c>
    </row>
    <row r="6" spans="1:6" x14ac:dyDescent="0.25">
      <c r="A6" s="9">
        <v>5</v>
      </c>
      <c r="B6" s="9" t="s">
        <v>311</v>
      </c>
      <c r="C6" s="9" t="s">
        <v>230</v>
      </c>
      <c r="D6" s="9" t="s">
        <v>159</v>
      </c>
      <c r="E6" s="9">
        <v>2006</v>
      </c>
      <c r="F6" s="9">
        <v>6</v>
      </c>
    </row>
    <row r="7" spans="1:6" x14ac:dyDescent="0.25">
      <c r="A7" s="9">
        <v>6</v>
      </c>
      <c r="B7" s="9" t="s">
        <v>436</v>
      </c>
      <c r="C7" s="9" t="s">
        <v>437</v>
      </c>
      <c r="D7" s="9" t="s">
        <v>438</v>
      </c>
      <c r="E7" s="9">
        <v>2016</v>
      </c>
      <c r="F7" s="9">
        <v>1</v>
      </c>
    </row>
    <row r="8" spans="1:6" x14ac:dyDescent="0.25">
      <c r="A8" s="9">
        <v>7</v>
      </c>
      <c r="B8" s="9" t="s">
        <v>134</v>
      </c>
      <c r="C8" s="9" t="s">
        <v>280</v>
      </c>
      <c r="D8" s="9" t="s">
        <v>281</v>
      </c>
      <c r="E8" s="9">
        <v>2003</v>
      </c>
      <c r="F8" s="9">
        <v>8</v>
      </c>
    </row>
    <row r="9" spans="1:6" x14ac:dyDescent="0.25">
      <c r="A9" s="9">
        <v>8</v>
      </c>
      <c r="B9" s="9" t="s">
        <v>134</v>
      </c>
      <c r="C9" s="9" t="s">
        <v>135</v>
      </c>
      <c r="D9" s="9" t="s">
        <v>136</v>
      </c>
      <c r="F9" s="9">
        <v>13</v>
      </c>
    </row>
    <row r="10" spans="1:6" x14ac:dyDescent="0.25">
      <c r="A10" s="9">
        <v>9</v>
      </c>
      <c r="B10" s="9" t="s">
        <v>13</v>
      </c>
      <c r="C10" s="9" t="s">
        <v>14</v>
      </c>
      <c r="F10" s="9">
        <v>1</v>
      </c>
    </row>
    <row r="11" spans="1:6" x14ac:dyDescent="0.25">
      <c r="A11" s="9">
        <v>10</v>
      </c>
      <c r="B11" s="9" t="s">
        <v>445</v>
      </c>
      <c r="C11" s="9" t="s">
        <v>446</v>
      </c>
      <c r="D11" s="9" t="s">
        <v>447</v>
      </c>
      <c r="E11" s="9">
        <v>2013</v>
      </c>
      <c r="F11" s="9">
        <v>1</v>
      </c>
    </row>
    <row r="12" spans="1:6" x14ac:dyDescent="0.25">
      <c r="A12" s="9">
        <v>11</v>
      </c>
      <c r="B12" s="9" t="s">
        <v>282</v>
      </c>
      <c r="C12" s="9" t="s">
        <v>283</v>
      </c>
      <c r="D12" s="9" t="s">
        <v>159</v>
      </c>
      <c r="E12" s="9">
        <v>2005</v>
      </c>
      <c r="F12" s="9">
        <v>2</v>
      </c>
    </row>
    <row r="13" spans="1:6" x14ac:dyDescent="0.25">
      <c r="A13" s="9">
        <v>12</v>
      </c>
      <c r="B13" s="9" t="s">
        <v>16</v>
      </c>
      <c r="C13" s="9" t="s">
        <v>17</v>
      </c>
      <c r="F13" s="9">
        <v>3</v>
      </c>
    </row>
    <row r="14" spans="1:6" x14ac:dyDescent="0.25">
      <c r="A14" s="9">
        <v>13</v>
      </c>
      <c r="B14" s="9" t="s">
        <v>442</v>
      </c>
      <c r="C14" s="9" t="s">
        <v>443</v>
      </c>
      <c r="D14" s="11" t="s">
        <v>444</v>
      </c>
      <c r="E14" s="9">
        <v>2021</v>
      </c>
      <c r="F14" s="9">
        <v>12</v>
      </c>
    </row>
    <row r="15" spans="1:6" x14ac:dyDescent="0.25">
      <c r="A15" s="9">
        <v>14</v>
      </c>
      <c r="B15" s="9" t="s">
        <v>424</v>
      </c>
      <c r="C15" s="9" t="s">
        <v>425</v>
      </c>
      <c r="D15" s="9" t="s">
        <v>426</v>
      </c>
      <c r="E15" s="9">
        <v>2020</v>
      </c>
      <c r="F15" s="9">
        <v>1</v>
      </c>
    </row>
    <row r="16" spans="1:6" x14ac:dyDescent="0.25">
      <c r="A16" s="9">
        <v>15</v>
      </c>
      <c r="B16" s="9" t="s">
        <v>421</v>
      </c>
      <c r="C16" s="9" t="s">
        <v>422</v>
      </c>
      <c r="D16" s="9" t="s">
        <v>423</v>
      </c>
      <c r="E16" s="9">
        <v>2020</v>
      </c>
      <c r="F16" s="9">
        <v>1</v>
      </c>
    </row>
    <row r="17" spans="1:6" x14ac:dyDescent="0.25">
      <c r="A17" s="9">
        <v>16</v>
      </c>
      <c r="B17" s="9" t="s">
        <v>293</v>
      </c>
      <c r="C17" s="9" t="s">
        <v>294</v>
      </c>
      <c r="D17" s="9" t="s">
        <v>159</v>
      </c>
      <c r="E17" s="9">
        <v>2006</v>
      </c>
      <c r="F17" s="9">
        <v>3</v>
      </c>
    </row>
    <row r="18" spans="1:6" x14ac:dyDescent="0.25">
      <c r="A18" s="9">
        <v>17</v>
      </c>
      <c r="B18" s="16" t="s">
        <v>410</v>
      </c>
      <c r="C18" s="9" t="s">
        <v>411</v>
      </c>
      <c r="D18" s="9" t="s">
        <v>412</v>
      </c>
      <c r="E18" s="9">
        <v>2023</v>
      </c>
      <c r="F18" s="9">
        <v>1</v>
      </c>
    </row>
    <row r="19" spans="1:6" x14ac:dyDescent="0.25">
      <c r="A19" s="9">
        <v>18</v>
      </c>
      <c r="B19" s="9" t="s">
        <v>234</v>
      </c>
      <c r="C19" s="9" t="s">
        <v>235</v>
      </c>
      <c r="D19" s="9" t="s">
        <v>159</v>
      </c>
      <c r="E19" s="9">
        <v>2006</v>
      </c>
      <c r="F19" s="9">
        <v>4</v>
      </c>
    </row>
    <row r="20" spans="1:6" x14ac:dyDescent="0.25">
      <c r="A20" s="9">
        <v>19</v>
      </c>
      <c r="B20" s="16" t="s">
        <v>413</v>
      </c>
      <c r="C20" s="9" t="s">
        <v>414</v>
      </c>
      <c r="D20" s="10" t="s">
        <v>415</v>
      </c>
      <c r="E20" s="9">
        <v>2020</v>
      </c>
      <c r="F20" s="9">
        <v>2</v>
      </c>
    </row>
    <row r="21" spans="1:6" x14ac:dyDescent="0.25">
      <c r="A21" s="9">
        <v>20</v>
      </c>
      <c r="B21" s="9" t="s">
        <v>284</v>
      </c>
      <c r="C21" s="9" t="s">
        <v>285</v>
      </c>
      <c r="D21" s="9" t="s">
        <v>159</v>
      </c>
      <c r="E21" s="9">
        <v>2003</v>
      </c>
      <c r="F21" s="9">
        <v>5</v>
      </c>
    </row>
    <row r="22" spans="1:6" x14ac:dyDescent="0.25">
      <c r="A22" s="9">
        <v>21</v>
      </c>
      <c r="B22" s="9" t="s">
        <v>309</v>
      </c>
      <c r="C22" s="9" t="s">
        <v>310</v>
      </c>
      <c r="D22" s="9" t="s">
        <v>136</v>
      </c>
      <c r="E22" s="9">
        <v>1992</v>
      </c>
      <c r="F22" s="9">
        <v>3</v>
      </c>
    </row>
    <row r="23" spans="1:6" x14ac:dyDescent="0.25">
      <c r="A23" s="9">
        <v>22</v>
      </c>
      <c r="B23" s="10" t="s">
        <v>419</v>
      </c>
      <c r="C23" s="9" t="s">
        <v>420</v>
      </c>
      <c r="D23" s="9" t="s">
        <v>409</v>
      </c>
      <c r="E23" s="9">
        <v>2020</v>
      </c>
      <c r="F23" s="9">
        <v>1</v>
      </c>
    </row>
    <row r="24" spans="1:6" x14ac:dyDescent="0.25">
      <c r="A24" s="9">
        <v>23</v>
      </c>
      <c r="B24" s="9" t="s">
        <v>430</v>
      </c>
      <c r="C24" s="9" t="s">
        <v>431</v>
      </c>
      <c r="D24" s="9" t="s">
        <v>432</v>
      </c>
      <c r="E24" s="9">
        <v>2012</v>
      </c>
      <c r="F24" s="9">
        <v>1</v>
      </c>
    </row>
    <row r="25" spans="1:6" x14ac:dyDescent="0.25">
      <c r="A25" s="9">
        <v>24</v>
      </c>
      <c r="B25" s="9" t="s">
        <v>157</v>
      </c>
      <c r="C25" s="9" t="s">
        <v>158</v>
      </c>
      <c r="D25" s="9" t="s">
        <v>159</v>
      </c>
      <c r="E25" s="9">
        <v>2004</v>
      </c>
      <c r="F25" s="9">
        <v>1</v>
      </c>
    </row>
    <row r="26" spans="1:6" x14ac:dyDescent="0.25">
      <c r="A26" s="9">
        <v>25</v>
      </c>
      <c r="B26" s="9" t="s">
        <v>439</v>
      </c>
      <c r="C26" s="9" t="s">
        <v>440</v>
      </c>
      <c r="D26" s="11" t="s">
        <v>441</v>
      </c>
      <c r="E26" s="9">
        <v>2024</v>
      </c>
      <c r="F26" s="9">
        <v>1</v>
      </c>
    </row>
    <row r="27" spans="1:6" x14ac:dyDescent="0.25">
      <c r="A27" s="9">
        <v>26</v>
      </c>
      <c r="B27" s="9" t="s">
        <v>174</v>
      </c>
      <c r="C27" s="9" t="s">
        <v>175</v>
      </c>
      <c r="D27" s="9" t="s">
        <v>136</v>
      </c>
      <c r="E27" s="9">
        <v>1995</v>
      </c>
      <c r="F27" s="9">
        <v>1</v>
      </c>
    </row>
    <row r="28" spans="1:6" x14ac:dyDescent="0.25">
      <c r="A28" s="9">
        <v>27</v>
      </c>
      <c r="B28" s="9" t="s">
        <v>286</v>
      </c>
      <c r="C28" s="9" t="s">
        <v>287</v>
      </c>
      <c r="D28" s="9" t="s">
        <v>281</v>
      </c>
      <c r="E28" s="9">
        <v>2002</v>
      </c>
      <c r="F28" s="9">
        <v>1</v>
      </c>
    </row>
    <row r="29" spans="1:6" x14ac:dyDescent="0.25">
      <c r="A29" s="9">
        <v>28</v>
      </c>
      <c r="B29" s="9" t="s">
        <v>407</v>
      </c>
      <c r="C29" s="9" t="s">
        <v>408</v>
      </c>
      <c r="D29" s="9" t="s">
        <v>409</v>
      </c>
      <c r="E29" s="9">
        <v>2012</v>
      </c>
      <c r="F29" s="9">
        <v>1</v>
      </c>
    </row>
    <row r="30" spans="1:6" x14ac:dyDescent="0.25">
      <c r="A30" s="9">
        <v>29</v>
      </c>
      <c r="B30" s="9" t="s">
        <v>427</v>
      </c>
      <c r="C30" s="9" t="s">
        <v>428</v>
      </c>
      <c r="D30" s="9" t="s">
        <v>429</v>
      </c>
      <c r="E30" s="9">
        <v>2003</v>
      </c>
      <c r="F30" s="9">
        <v>1</v>
      </c>
    </row>
    <row r="31" spans="1:6" x14ac:dyDescent="0.25">
      <c r="A31" s="9">
        <v>30</v>
      </c>
      <c r="B31" s="9" t="s">
        <v>260</v>
      </c>
      <c r="C31" s="9" t="s">
        <v>261</v>
      </c>
      <c r="D31" s="9" t="s">
        <v>262</v>
      </c>
      <c r="E31" s="9">
        <v>2000</v>
      </c>
      <c r="F31" s="9">
        <v>1</v>
      </c>
    </row>
    <row r="32" spans="1:6" x14ac:dyDescent="0.25">
      <c r="A32" s="9">
        <v>31</v>
      </c>
      <c r="B32" s="9" t="s">
        <v>291</v>
      </c>
      <c r="C32" s="9" t="s">
        <v>292</v>
      </c>
      <c r="D32" s="9" t="s">
        <v>281</v>
      </c>
      <c r="E32" s="9">
        <v>2002</v>
      </c>
      <c r="F32" s="9">
        <v>1</v>
      </c>
    </row>
    <row r="33" spans="1:6" x14ac:dyDescent="0.25">
      <c r="A33" s="9">
        <v>32</v>
      </c>
      <c r="B33" s="9" t="s">
        <v>288</v>
      </c>
      <c r="C33" s="9" t="s">
        <v>289</v>
      </c>
      <c r="D33" s="9" t="s">
        <v>290</v>
      </c>
      <c r="E33" s="9">
        <v>2001</v>
      </c>
      <c r="F33" s="9">
        <v>1</v>
      </c>
    </row>
    <row r="34" spans="1:6" x14ac:dyDescent="0.25">
      <c r="A34" s="9">
        <v>33</v>
      </c>
      <c r="B34" s="10" t="s">
        <v>416</v>
      </c>
      <c r="C34" s="9" t="s">
        <v>417</v>
      </c>
      <c r="D34" s="10" t="s">
        <v>418</v>
      </c>
      <c r="E34" s="9">
        <v>2016</v>
      </c>
      <c r="F34" s="9">
        <v>1</v>
      </c>
    </row>
    <row r="35" spans="1:6" x14ac:dyDescent="0.25">
      <c r="A35" s="9">
        <v>34</v>
      </c>
      <c r="B35" s="9" t="s">
        <v>433</v>
      </c>
      <c r="C35" s="9" t="s">
        <v>434</v>
      </c>
      <c r="D35" s="9" t="s">
        <v>435</v>
      </c>
      <c r="E35" s="9">
        <v>2018</v>
      </c>
      <c r="F35" s="9">
        <v>1</v>
      </c>
    </row>
    <row r="36" spans="1:6" x14ac:dyDescent="0.25">
      <c r="A36" s="9">
        <v>35</v>
      </c>
      <c r="B36" s="9" t="s">
        <v>59</v>
      </c>
      <c r="C36" s="9" t="s">
        <v>60</v>
      </c>
      <c r="E36" s="9">
        <v>1997</v>
      </c>
      <c r="F36" s="9">
        <v>1</v>
      </c>
    </row>
  </sheetData>
  <sortState xmlns:xlrd2="http://schemas.microsoft.com/office/spreadsheetml/2017/richdata2" ref="B2:E36">
    <sortCondition ref="B2:B3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1B43-97AF-4234-8B7A-47FD9901DE9C}">
  <dimension ref="A1:F35"/>
  <sheetViews>
    <sheetView workbookViewId="0">
      <selection sqref="A1:F1"/>
    </sheetView>
  </sheetViews>
  <sheetFormatPr defaultRowHeight="15" x14ac:dyDescent="0.25"/>
  <cols>
    <col min="1" max="1" width="9.140625" style="1"/>
    <col min="2" max="2" width="38.140625" style="1" bestFit="1" customWidth="1"/>
    <col min="3" max="3" width="31.85546875" style="1" bestFit="1" customWidth="1"/>
    <col min="4" max="4" width="40.28515625" style="1" bestFit="1" customWidth="1"/>
    <col min="5" max="5" width="14.140625" style="1" bestFit="1" customWidth="1"/>
    <col min="6" max="16384" width="9.140625" style="1"/>
  </cols>
  <sheetData>
    <row r="1" spans="1:6" x14ac:dyDescent="0.25">
      <c r="A1" s="8" t="s">
        <v>0</v>
      </c>
      <c r="B1" s="8" t="s">
        <v>1</v>
      </c>
      <c r="C1" s="8" t="s">
        <v>2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1" t="s">
        <v>207</v>
      </c>
      <c r="C2" s="1" t="s">
        <v>208</v>
      </c>
      <c r="D2" s="1" t="s">
        <v>159</v>
      </c>
      <c r="E2" s="1">
        <v>2006</v>
      </c>
      <c r="F2" s="1">
        <v>8</v>
      </c>
    </row>
    <row r="3" spans="1:6" x14ac:dyDescent="0.25">
      <c r="A3" s="1">
        <v>2</v>
      </c>
      <c r="B3" s="1" t="s">
        <v>295</v>
      </c>
      <c r="C3" s="1" t="s">
        <v>296</v>
      </c>
      <c r="D3" s="1" t="s">
        <v>159</v>
      </c>
      <c r="E3" s="1">
        <v>2001</v>
      </c>
      <c r="F3" s="1">
        <v>1</v>
      </c>
    </row>
    <row r="4" spans="1:6" x14ac:dyDescent="0.25">
      <c r="A4" s="1">
        <v>3</v>
      </c>
      <c r="B4" s="1" t="s">
        <v>258</v>
      </c>
      <c r="C4" s="1" t="s">
        <v>259</v>
      </c>
      <c r="D4" s="1" t="s">
        <v>159</v>
      </c>
      <c r="E4" s="1">
        <v>2002</v>
      </c>
      <c r="F4" s="1">
        <v>4</v>
      </c>
    </row>
    <row r="5" spans="1:6" x14ac:dyDescent="0.25">
      <c r="A5" s="1">
        <v>4</v>
      </c>
      <c r="B5" s="1" t="s">
        <v>320</v>
      </c>
      <c r="C5" s="1" t="s">
        <v>321</v>
      </c>
      <c r="D5" s="1" t="s">
        <v>159</v>
      </c>
      <c r="F5" s="1">
        <v>4</v>
      </c>
    </row>
    <row r="6" spans="1:6" x14ac:dyDescent="0.25">
      <c r="A6" s="1">
        <v>5</v>
      </c>
      <c r="B6" s="1" t="s">
        <v>66</v>
      </c>
      <c r="C6" s="1" t="s">
        <v>67</v>
      </c>
      <c r="E6" s="1">
        <v>2012</v>
      </c>
    </row>
    <row r="7" spans="1:6" x14ac:dyDescent="0.25">
      <c r="A7" s="1">
        <v>6</v>
      </c>
      <c r="B7" s="1" t="s">
        <v>69</v>
      </c>
      <c r="C7" s="1" t="s">
        <v>67</v>
      </c>
      <c r="E7" s="1">
        <v>2012</v>
      </c>
      <c r="F7" s="1">
        <v>3</v>
      </c>
    </row>
    <row r="8" spans="1:6" x14ac:dyDescent="0.25">
      <c r="A8" s="1">
        <v>7</v>
      </c>
      <c r="B8" s="1" t="s">
        <v>214</v>
      </c>
      <c r="C8" s="1" t="s">
        <v>215</v>
      </c>
      <c r="D8" s="1" t="s">
        <v>159</v>
      </c>
      <c r="E8" s="1">
        <v>2006</v>
      </c>
      <c r="F8" s="1">
        <v>11</v>
      </c>
    </row>
    <row r="9" spans="1:6" x14ac:dyDescent="0.25">
      <c r="A9" s="1">
        <v>8</v>
      </c>
      <c r="B9" s="1" t="s">
        <v>223</v>
      </c>
      <c r="C9" s="1" t="s">
        <v>41</v>
      </c>
      <c r="D9" s="1" t="s">
        <v>159</v>
      </c>
      <c r="E9" s="1">
        <v>2005</v>
      </c>
      <c r="F9" s="1">
        <v>21</v>
      </c>
    </row>
    <row r="10" spans="1:6" x14ac:dyDescent="0.25">
      <c r="A10" s="1">
        <v>9</v>
      </c>
      <c r="B10" s="1" t="s">
        <v>176</v>
      </c>
      <c r="C10" s="1" t="s">
        <v>177</v>
      </c>
      <c r="D10" s="1" t="s">
        <v>159</v>
      </c>
      <c r="E10" s="1">
        <v>2006</v>
      </c>
      <c r="F10" s="1">
        <v>8</v>
      </c>
    </row>
    <row r="11" spans="1:6" x14ac:dyDescent="0.25">
      <c r="A11" s="1">
        <v>10</v>
      </c>
      <c r="B11" s="1" t="s">
        <v>205</v>
      </c>
      <c r="C11" s="1" t="s">
        <v>206</v>
      </c>
      <c r="D11" s="1" t="s">
        <v>159</v>
      </c>
      <c r="E11" s="1">
        <v>2006</v>
      </c>
      <c r="F11" s="1">
        <v>11</v>
      </c>
    </row>
    <row r="12" spans="1:6" x14ac:dyDescent="0.25">
      <c r="A12" s="1">
        <v>11</v>
      </c>
      <c r="B12" s="1" t="s">
        <v>66</v>
      </c>
      <c r="C12" s="1" t="s">
        <v>68</v>
      </c>
      <c r="E12" s="1">
        <v>2012</v>
      </c>
      <c r="F12" s="1">
        <v>2</v>
      </c>
    </row>
    <row r="13" spans="1:6" x14ac:dyDescent="0.25">
      <c r="A13" s="1">
        <v>12</v>
      </c>
      <c r="B13" s="1" t="s">
        <v>69</v>
      </c>
      <c r="C13" s="1" t="s">
        <v>68</v>
      </c>
      <c r="E13" s="1">
        <v>2012</v>
      </c>
      <c r="F13" s="1">
        <v>2</v>
      </c>
    </row>
    <row r="14" spans="1:6" x14ac:dyDescent="0.25">
      <c r="A14" s="1">
        <v>13</v>
      </c>
      <c r="B14" s="1" t="s">
        <v>70</v>
      </c>
      <c r="C14" s="1" t="s">
        <v>68</v>
      </c>
    </row>
    <row r="15" spans="1:6" x14ac:dyDescent="0.25">
      <c r="A15" s="1">
        <v>14</v>
      </c>
      <c r="B15" s="1" t="s">
        <v>52</v>
      </c>
      <c r="C15" s="1" t="s">
        <v>53</v>
      </c>
      <c r="D15" s="1" t="s">
        <v>54</v>
      </c>
      <c r="E15" s="1">
        <v>2005</v>
      </c>
      <c r="F15" s="1">
        <v>1</v>
      </c>
    </row>
    <row r="16" spans="1:6" x14ac:dyDescent="0.25">
      <c r="A16" s="1">
        <v>15</v>
      </c>
      <c r="B16" s="1" t="s">
        <v>340</v>
      </c>
      <c r="D16" s="1" t="s">
        <v>339</v>
      </c>
      <c r="E16" s="1">
        <v>2001</v>
      </c>
      <c r="F16" s="1">
        <v>1</v>
      </c>
    </row>
    <row r="17" spans="1:6" x14ac:dyDescent="0.25">
      <c r="A17" s="1">
        <v>16</v>
      </c>
      <c r="B17" s="1" t="s">
        <v>341</v>
      </c>
      <c r="D17" s="1" t="s">
        <v>339</v>
      </c>
      <c r="E17" s="1">
        <v>2001</v>
      </c>
      <c r="F17" s="1">
        <v>1</v>
      </c>
    </row>
    <row r="18" spans="1:6" x14ac:dyDescent="0.25">
      <c r="A18" s="1">
        <v>17</v>
      </c>
      <c r="B18" s="1" t="s">
        <v>342</v>
      </c>
      <c r="D18" s="1" t="s">
        <v>339</v>
      </c>
      <c r="E18" s="1">
        <v>2001</v>
      </c>
      <c r="F18" s="1">
        <v>1</v>
      </c>
    </row>
    <row r="19" spans="1:6" x14ac:dyDescent="0.25">
      <c r="A19" s="1">
        <v>18</v>
      </c>
      <c r="B19" s="1" t="s">
        <v>343</v>
      </c>
      <c r="D19" s="1" t="s">
        <v>339</v>
      </c>
      <c r="E19" s="1">
        <v>2001</v>
      </c>
      <c r="F19" s="1">
        <v>1</v>
      </c>
    </row>
    <row r="20" spans="1:6" x14ac:dyDescent="0.25">
      <c r="A20" s="1">
        <v>19</v>
      </c>
      <c r="B20" s="1" t="s">
        <v>344</v>
      </c>
      <c r="D20" s="1" t="s">
        <v>339</v>
      </c>
      <c r="E20" s="1">
        <v>2001</v>
      </c>
      <c r="F20" s="1">
        <v>1</v>
      </c>
    </row>
    <row r="21" spans="1:6" x14ac:dyDescent="0.25">
      <c r="A21" s="1">
        <v>20</v>
      </c>
      <c r="B21" s="1" t="s">
        <v>345</v>
      </c>
      <c r="D21" s="1" t="s">
        <v>339</v>
      </c>
      <c r="E21" s="1">
        <v>2001</v>
      </c>
      <c r="F21" s="1">
        <v>1</v>
      </c>
    </row>
    <row r="22" spans="1:6" x14ac:dyDescent="0.25">
      <c r="A22" s="1">
        <v>21</v>
      </c>
      <c r="B22" s="1" t="s">
        <v>346</v>
      </c>
      <c r="D22" s="1" t="s">
        <v>339</v>
      </c>
      <c r="E22" s="1">
        <v>2001</v>
      </c>
      <c r="F22" s="1">
        <v>1</v>
      </c>
    </row>
    <row r="23" spans="1:6" x14ac:dyDescent="0.25">
      <c r="A23" s="1">
        <v>22</v>
      </c>
      <c r="B23" s="1" t="s">
        <v>347</v>
      </c>
      <c r="D23" s="1" t="s">
        <v>339</v>
      </c>
      <c r="E23" s="1">
        <v>2001</v>
      </c>
      <c r="F23" s="1">
        <v>1</v>
      </c>
    </row>
    <row r="24" spans="1:6" x14ac:dyDescent="0.25">
      <c r="A24" s="1">
        <v>23</v>
      </c>
      <c r="B24" s="1" t="s">
        <v>348</v>
      </c>
      <c r="D24" s="1" t="s">
        <v>339</v>
      </c>
      <c r="E24" s="1">
        <v>2001</v>
      </c>
      <c r="F24" s="1">
        <v>1</v>
      </c>
    </row>
    <row r="25" spans="1:6" x14ac:dyDescent="0.25">
      <c r="A25" s="1">
        <v>24</v>
      </c>
      <c r="B25" s="1" t="s">
        <v>349</v>
      </c>
      <c r="D25" s="1" t="s">
        <v>339</v>
      </c>
      <c r="E25" s="1">
        <v>2001</v>
      </c>
      <c r="F25" s="1">
        <v>1</v>
      </c>
    </row>
    <row r="26" spans="1:6" x14ac:dyDescent="0.25">
      <c r="A26" s="1">
        <v>25</v>
      </c>
      <c r="B26" s="1" t="s">
        <v>350</v>
      </c>
      <c r="D26" s="1" t="s">
        <v>339</v>
      </c>
      <c r="E26" s="1">
        <v>2001</v>
      </c>
      <c r="F26" s="1">
        <v>1</v>
      </c>
    </row>
    <row r="27" spans="1:6" x14ac:dyDescent="0.25">
      <c r="A27" s="1">
        <v>26</v>
      </c>
      <c r="B27" s="1" t="s">
        <v>351</v>
      </c>
      <c r="D27" s="1" t="s">
        <v>339</v>
      </c>
      <c r="E27" s="1">
        <v>2001</v>
      </c>
      <c r="F27" s="1">
        <v>1</v>
      </c>
    </row>
    <row r="28" spans="1:6" x14ac:dyDescent="0.25">
      <c r="A28" s="1">
        <v>27</v>
      </c>
      <c r="B28" s="1" t="s">
        <v>352</v>
      </c>
      <c r="D28" s="1" t="s">
        <v>339</v>
      </c>
      <c r="E28" s="1">
        <v>2001</v>
      </c>
      <c r="F28" s="1">
        <v>1</v>
      </c>
    </row>
    <row r="29" spans="1:6" x14ac:dyDescent="0.25">
      <c r="A29" s="1">
        <v>28</v>
      </c>
      <c r="B29" s="1" t="s">
        <v>353</v>
      </c>
      <c r="D29" s="1" t="s">
        <v>339</v>
      </c>
      <c r="E29" s="1">
        <v>2001</v>
      </c>
      <c r="F29" s="1">
        <v>1</v>
      </c>
    </row>
    <row r="30" spans="1:6" x14ac:dyDescent="0.25">
      <c r="A30" s="1">
        <v>29</v>
      </c>
      <c r="B30" s="1" t="s">
        <v>354</v>
      </c>
      <c r="D30" s="1" t="s">
        <v>339</v>
      </c>
      <c r="E30" s="1">
        <v>2001</v>
      </c>
      <c r="F30" s="1">
        <v>1</v>
      </c>
    </row>
    <row r="31" spans="1:6" x14ac:dyDescent="0.25">
      <c r="A31" s="1">
        <v>30</v>
      </c>
      <c r="B31" s="1" t="s">
        <v>355</v>
      </c>
      <c r="D31" s="1" t="s">
        <v>339</v>
      </c>
      <c r="E31" s="1">
        <v>2001</v>
      </c>
      <c r="F31" s="1">
        <v>1</v>
      </c>
    </row>
    <row r="32" spans="1:6" x14ac:dyDescent="0.25">
      <c r="A32" s="1">
        <v>31</v>
      </c>
      <c r="B32" s="1" t="s">
        <v>356</v>
      </c>
      <c r="D32" s="1" t="s">
        <v>339</v>
      </c>
      <c r="E32" s="1">
        <v>2001</v>
      </c>
      <c r="F32" s="1">
        <v>1</v>
      </c>
    </row>
    <row r="33" spans="1:6" x14ac:dyDescent="0.25">
      <c r="A33" s="1">
        <v>32</v>
      </c>
      <c r="B33" s="1" t="s">
        <v>357</v>
      </c>
      <c r="D33" s="1" t="s">
        <v>339</v>
      </c>
      <c r="E33" s="1">
        <v>2001</v>
      </c>
      <c r="F33" s="1">
        <v>1</v>
      </c>
    </row>
    <row r="34" spans="1:6" x14ac:dyDescent="0.25">
      <c r="A34" s="1">
        <v>33</v>
      </c>
      <c r="B34" s="1" t="s">
        <v>358</v>
      </c>
      <c r="D34" s="1" t="s">
        <v>339</v>
      </c>
      <c r="E34" s="1">
        <v>2001</v>
      </c>
      <c r="F34" s="1">
        <v>1</v>
      </c>
    </row>
    <row r="35" spans="1:6" x14ac:dyDescent="0.25">
      <c r="A35" s="1">
        <v>34</v>
      </c>
      <c r="B35" s="1" t="s">
        <v>359</v>
      </c>
      <c r="D35" s="1" t="s">
        <v>339</v>
      </c>
      <c r="E35" s="1">
        <v>2001</v>
      </c>
      <c r="F35" s="1">
        <v>1</v>
      </c>
    </row>
  </sheetData>
  <sortState xmlns:xlrd2="http://schemas.microsoft.com/office/spreadsheetml/2017/richdata2" ref="A2:F15">
    <sortCondition ref="C1:C1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486C-D5FA-49F2-8ADA-BD929B0439B0}">
  <dimension ref="A1:F10"/>
  <sheetViews>
    <sheetView workbookViewId="0">
      <selection sqref="A1:F1"/>
    </sheetView>
  </sheetViews>
  <sheetFormatPr defaultRowHeight="15" x14ac:dyDescent="0.25"/>
  <cols>
    <col min="1" max="1" width="6.85546875" style="1" bestFit="1" customWidth="1"/>
    <col min="2" max="2" width="69.7109375" style="1" bestFit="1" customWidth="1"/>
    <col min="3" max="3" width="10.5703125" style="1" bestFit="1" customWidth="1"/>
    <col min="4" max="4" width="83.85546875" style="1" bestFit="1" customWidth="1"/>
    <col min="5" max="5" width="14.28515625" style="1" bestFit="1" customWidth="1"/>
    <col min="6" max="16384" width="9.140625" style="1"/>
  </cols>
  <sheetData>
    <row r="1" spans="1:6" x14ac:dyDescent="0.25">
      <c r="A1" s="8" t="s">
        <v>0</v>
      </c>
      <c r="B1" s="8" t="s">
        <v>1</v>
      </c>
      <c r="C1" s="8" t="s">
        <v>19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1" t="s">
        <v>333</v>
      </c>
      <c r="C2" s="1" t="s">
        <v>334</v>
      </c>
      <c r="D2" s="1" t="s">
        <v>325</v>
      </c>
      <c r="E2" s="1">
        <v>1978</v>
      </c>
      <c r="F2" s="1">
        <v>4</v>
      </c>
    </row>
    <row r="3" spans="1:6" x14ac:dyDescent="0.25">
      <c r="A3" s="1">
        <v>2</v>
      </c>
      <c r="B3" s="1" t="s">
        <v>331</v>
      </c>
      <c r="C3" s="1" t="s">
        <v>324</v>
      </c>
      <c r="D3" s="1" t="s">
        <v>325</v>
      </c>
      <c r="E3" s="1">
        <v>1978</v>
      </c>
      <c r="F3" s="1">
        <v>3</v>
      </c>
    </row>
    <row r="4" spans="1:6" x14ac:dyDescent="0.25">
      <c r="A4" s="1">
        <v>3</v>
      </c>
      <c r="B4" s="1" t="s">
        <v>330</v>
      </c>
      <c r="C4" s="1" t="s">
        <v>324</v>
      </c>
      <c r="D4" s="1" t="s">
        <v>325</v>
      </c>
      <c r="E4" s="1">
        <v>1978</v>
      </c>
      <c r="F4" s="1">
        <v>3</v>
      </c>
    </row>
    <row r="5" spans="1:6" x14ac:dyDescent="0.25">
      <c r="A5" s="1">
        <v>4</v>
      </c>
      <c r="B5" s="1" t="s">
        <v>332</v>
      </c>
      <c r="C5" s="1" t="s">
        <v>324</v>
      </c>
      <c r="D5" s="1" t="s">
        <v>325</v>
      </c>
      <c r="E5" s="1">
        <v>1978</v>
      </c>
      <c r="F5" s="1">
        <v>4</v>
      </c>
    </row>
    <row r="6" spans="1:6" x14ac:dyDescent="0.25">
      <c r="A6" s="1">
        <v>5</v>
      </c>
      <c r="B6" s="1" t="s">
        <v>326</v>
      </c>
      <c r="C6" s="1" t="s">
        <v>327</v>
      </c>
      <c r="D6" s="1" t="s">
        <v>325</v>
      </c>
      <c r="E6" s="1">
        <v>1978</v>
      </c>
      <c r="F6" s="1">
        <v>2</v>
      </c>
    </row>
    <row r="7" spans="1:6" x14ac:dyDescent="0.25">
      <c r="A7" s="1">
        <v>6</v>
      </c>
      <c r="B7" s="1" t="s">
        <v>328</v>
      </c>
      <c r="C7" s="1" t="s">
        <v>327</v>
      </c>
      <c r="D7" s="1" t="s">
        <v>325</v>
      </c>
      <c r="E7" s="1">
        <v>1978</v>
      </c>
      <c r="F7" s="1">
        <v>4</v>
      </c>
    </row>
    <row r="8" spans="1:6" x14ac:dyDescent="0.25">
      <c r="A8" s="1">
        <v>7</v>
      </c>
      <c r="B8" s="1" t="s">
        <v>329</v>
      </c>
      <c r="C8" s="1" t="s">
        <v>327</v>
      </c>
      <c r="D8" s="1" t="s">
        <v>325</v>
      </c>
      <c r="E8" s="1">
        <v>1978</v>
      </c>
      <c r="F8" s="1">
        <v>7</v>
      </c>
    </row>
    <row r="9" spans="1:6" x14ac:dyDescent="0.25">
      <c r="A9" s="1">
        <v>8</v>
      </c>
      <c r="B9" s="1" t="s">
        <v>335</v>
      </c>
      <c r="C9" s="1" t="s">
        <v>101</v>
      </c>
      <c r="D9" s="1" t="s">
        <v>34</v>
      </c>
      <c r="E9" s="1">
        <v>2011</v>
      </c>
      <c r="F9" s="1">
        <v>1</v>
      </c>
    </row>
    <row r="10" spans="1:6" x14ac:dyDescent="0.25">
      <c r="A10" s="1">
        <v>9</v>
      </c>
      <c r="B10" s="1" t="s">
        <v>323</v>
      </c>
      <c r="C10" s="1" t="s">
        <v>322</v>
      </c>
      <c r="D10" s="1" t="s">
        <v>325</v>
      </c>
      <c r="E10" s="1">
        <v>1979</v>
      </c>
      <c r="F10" s="1">
        <v>3</v>
      </c>
    </row>
  </sheetData>
  <sortState xmlns:xlrd2="http://schemas.microsoft.com/office/spreadsheetml/2017/richdata2" ref="A1:F10">
    <sortCondition ref="C1:C1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BEFF-7B9E-470D-BA6F-CF346D459CC2}">
  <dimension ref="A1:F7"/>
  <sheetViews>
    <sheetView workbookViewId="0">
      <selection activeCell="H25" sqref="H25"/>
    </sheetView>
  </sheetViews>
  <sheetFormatPr defaultRowHeight="15" x14ac:dyDescent="0.25"/>
  <cols>
    <col min="1" max="1" width="9.140625" style="1"/>
    <col min="2" max="2" width="36" style="1" bestFit="1" customWidth="1"/>
    <col min="3" max="3" width="54.28515625" style="1" bestFit="1" customWidth="1"/>
    <col min="4" max="4" width="13.42578125" style="1" bestFit="1" customWidth="1"/>
    <col min="5" max="5" width="14.28515625" style="1" bestFit="1" customWidth="1"/>
    <col min="6" max="6" width="4.85546875" style="1" bestFit="1" customWidth="1"/>
    <col min="7" max="16384" width="9.140625" style="1"/>
  </cols>
  <sheetData>
    <row r="1" spans="1:6" x14ac:dyDescent="0.25">
      <c r="A1" s="8" t="s">
        <v>0</v>
      </c>
      <c r="B1" s="8" t="s">
        <v>360</v>
      </c>
      <c r="C1" s="8" t="s">
        <v>19</v>
      </c>
      <c r="D1" s="8" t="s">
        <v>26</v>
      </c>
      <c r="E1" s="8" t="s">
        <v>23</v>
      </c>
      <c r="F1" s="8" t="s">
        <v>4</v>
      </c>
    </row>
    <row r="2" spans="1:6" x14ac:dyDescent="0.25">
      <c r="A2" s="1">
        <v>1</v>
      </c>
      <c r="B2" s="1" t="s">
        <v>361</v>
      </c>
      <c r="C2" s="1" t="s">
        <v>362</v>
      </c>
      <c r="D2" s="1" t="s">
        <v>44</v>
      </c>
      <c r="E2" s="1">
        <v>2022</v>
      </c>
      <c r="F2" s="1">
        <v>2</v>
      </c>
    </row>
    <row r="3" spans="1:6" x14ac:dyDescent="0.25">
      <c r="A3" s="1">
        <v>2</v>
      </c>
      <c r="B3" s="1" t="s">
        <v>363</v>
      </c>
      <c r="C3" s="1" t="s">
        <v>364</v>
      </c>
      <c r="D3" s="1" t="s">
        <v>44</v>
      </c>
      <c r="E3" s="1">
        <v>2022</v>
      </c>
      <c r="F3" s="1">
        <v>2</v>
      </c>
    </row>
    <row r="4" spans="1:6" x14ac:dyDescent="0.25">
      <c r="A4" s="1">
        <v>3</v>
      </c>
      <c r="B4" s="1" t="s">
        <v>365</v>
      </c>
      <c r="C4" s="1" t="s">
        <v>366</v>
      </c>
      <c r="D4" s="1" t="s">
        <v>44</v>
      </c>
      <c r="E4" s="1">
        <v>2023</v>
      </c>
      <c r="F4" s="1">
        <v>2</v>
      </c>
    </row>
    <row r="5" spans="1:6" x14ac:dyDescent="0.25">
      <c r="A5" s="1">
        <v>4</v>
      </c>
      <c r="B5" s="1" t="s">
        <v>367</v>
      </c>
      <c r="C5" s="1" t="s">
        <v>366</v>
      </c>
      <c r="D5" s="1" t="s">
        <v>44</v>
      </c>
      <c r="E5" s="1">
        <v>2024</v>
      </c>
      <c r="F5" s="1">
        <v>2</v>
      </c>
    </row>
    <row r="6" spans="1:6" x14ac:dyDescent="0.25">
      <c r="A6" s="1">
        <v>5</v>
      </c>
      <c r="B6" s="1" t="s">
        <v>369</v>
      </c>
      <c r="C6" s="1" t="s">
        <v>368</v>
      </c>
      <c r="D6" s="1" t="s">
        <v>44</v>
      </c>
      <c r="E6" s="1">
        <v>2022</v>
      </c>
      <c r="F6" s="1">
        <v>2</v>
      </c>
    </row>
    <row r="7" spans="1:6" x14ac:dyDescent="0.25">
      <c r="A7" s="1">
        <v>6</v>
      </c>
      <c r="B7" s="1" t="s">
        <v>370</v>
      </c>
      <c r="C7" s="1" t="s">
        <v>371</v>
      </c>
      <c r="D7" s="1" t="s">
        <v>44</v>
      </c>
      <c r="E7" s="1">
        <v>2023</v>
      </c>
      <c r="F7" s="1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B4D1-3236-48C4-887B-CE7A8D3FE7D0}">
  <dimension ref="A1:F10"/>
  <sheetViews>
    <sheetView workbookViewId="0">
      <selection activeCell="A2" sqref="A2:A10"/>
    </sheetView>
  </sheetViews>
  <sheetFormatPr defaultRowHeight="15" x14ac:dyDescent="0.25"/>
  <cols>
    <col min="2" max="2" width="47.85546875" bestFit="1" customWidth="1"/>
    <col min="3" max="3" width="17.7109375" bestFit="1" customWidth="1"/>
    <col min="4" max="4" width="52.5703125" bestFit="1" customWidth="1"/>
    <col min="5" max="5" width="12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4</v>
      </c>
    </row>
    <row r="2" spans="1:6" x14ac:dyDescent="0.25">
      <c r="A2">
        <v>1</v>
      </c>
      <c r="B2" t="s">
        <v>45</v>
      </c>
      <c r="D2" t="s">
        <v>37</v>
      </c>
      <c r="E2">
        <v>2010</v>
      </c>
      <c r="F2">
        <v>8</v>
      </c>
    </row>
    <row r="3" spans="1:6" x14ac:dyDescent="0.25">
      <c r="A3">
        <v>2</v>
      </c>
      <c r="B3" t="s">
        <v>186</v>
      </c>
      <c r="D3" t="s">
        <v>187</v>
      </c>
      <c r="E3">
        <v>2023</v>
      </c>
      <c r="F3">
        <v>2</v>
      </c>
    </row>
    <row r="4" spans="1:6" x14ac:dyDescent="0.25">
      <c r="A4">
        <v>3</v>
      </c>
      <c r="B4" t="s">
        <v>45</v>
      </c>
      <c r="D4" t="s">
        <v>37</v>
      </c>
      <c r="E4">
        <v>2011</v>
      </c>
      <c r="F4">
        <v>1</v>
      </c>
    </row>
    <row r="5" spans="1:6" x14ac:dyDescent="0.25">
      <c r="A5">
        <v>4</v>
      </c>
      <c r="B5" t="s">
        <v>383</v>
      </c>
      <c r="D5" t="s">
        <v>382</v>
      </c>
      <c r="E5">
        <v>2013</v>
      </c>
      <c r="F5">
        <v>1</v>
      </c>
    </row>
    <row r="6" spans="1:6" x14ac:dyDescent="0.25">
      <c r="A6">
        <v>5</v>
      </c>
      <c r="B6" t="s">
        <v>384</v>
      </c>
      <c r="C6" t="s">
        <v>385</v>
      </c>
      <c r="D6" t="s">
        <v>382</v>
      </c>
      <c r="E6">
        <v>2006</v>
      </c>
      <c r="F6">
        <v>1</v>
      </c>
    </row>
    <row r="7" spans="1:6" x14ac:dyDescent="0.25">
      <c r="A7">
        <v>6</v>
      </c>
      <c r="B7" t="s">
        <v>386</v>
      </c>
      <c r="C7" t="s">
        <v>387</v>
      </c>
      <c r="D7" t="s">
        <v>382</v>
      </c>
      <c r="E7">
        <v>2006</v>
      </c>
      <c r="F7">
        <v>1</v>
      </c>
    </row>
    <row r="8" spans="1:6" x14ac:dyDescent="0.25">
      <c r="A8">
        <v>7</v>
      </c>
      <c r="B8" t="s">
        <v>388</v>
      </c>
      <c r="C8" t="s">
        <v>389</v>
      </c>
      <c r="D8" t="s">
        <v>382</v>
      </c>
      <c r="E8">
        <v>2004</v>
      </c>
      <c r="F8">
        <v>1</v>
      </c>
    </row>
    <row r="9" spans="1:6" x14ac:dyDescent="0.25">
      <c r="A9">
        <v>8</v>
      </c>
      <c r="B9" t="s">
        <v>390</v>
      </c>
      <c r="C9" t="s">
        <v>391</v>
      </c>
      <c r="D9" t="s">
        <v>382</v>
      </c>
      <c r="E9">
        <v>2005</v>
      </c>
      <c r="F9">
        <v>1</v>
      </c>
    </row>
    <row r="10" spans="1:6" x14ac:dyDescent="0.25">
      <c r="A10">
        <v>9</v>
      </c>
      <c r="B10" t="s">
        <v>392</v>
      </c>
      <c r="C10" t="s">
        <v>393</v>
      </c>
      <c r="D10" t="s">
        <v>382</v>
      </c>
      <c r="E10">
        <v>2007</v>
      </c>
      <c r="F10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2186-DA3E-4D88-A9B9-7C0031CCDF6C}">
  <dimension ref="A1:F38"/>
  <sheetViews>
    <sheetView topLeftCell="A10" workbookViewId="0">
      <selection activeCell="I17" sqref="I17"/>
    </sheetView>
  </sheetViews>
  <sheetFormatPr defaultRowHeight="15" x14ac:dyDescent="0.25"/>
  <cols>
    <col min="2" max="2" width="15.42578125" bestFit="1" customWidth="1"/>
    <col min="3" max="4" width="15.42578125" customWidth="1"/>
  </cols>
  <sheetData>
    <row r="1" spans="1:6" x14ac:dyDescent="0.25">
      <c r="B1" t="s">
        <v>360</v>
      </c>
      <c r="C1" t="s">
        <v>394</v>
      </c>
      <c r="D1" t="s">
        <v>26</v>
      </c>
      <c r="E1" t="s">
        <v>381</v>
      </c>
      <c r="F1" t="s">
        <v>4</v>
      </c>
    </row>
    <row r="2" spans="1:6" x14ac:dyDescent="0.25">
      <c r="A2">
        <v>1</v>
      </c>
      <c r="B2" t="s">
        <v>396</v>
      </c>
      <c r="C2">
        <v>5</v>
      </c>
      <c r="D2" t="s">
        <v>397</v>
      </c>
      <c r="E2">
        <v>2006</v>
      </c>
      <c r="F2">
        <v>1</v>
      </c>
    </row>
    <row r="3" spans="1:6" x14ac:dyDescent="0.25">
      <c r="A3">
        <v>2</v>
      </c>
      <c r="B3" t="s">
        <v>396</v>
      </c>
      <c r="C3">
        <v>6</v>
      </c>
      <c r="D3" t="s">
        <v>397</v>
      </c>
      <c r="E3">
        <v>2006</v>
      </c>
      <c r="F3">
        <v>1</v>
      </c>
    </row>
    <row r="4" spans="1:6" x14ac:dyDescent="0.25">
      <c r="A4">
        <v>3</v>
      </c>
      <c r="B4" t="s">
        <v>396</v>
      </c>
      <c r="C4">
        <v>5</v>
      </c>
      <c r="D4" t="s">
        <v>397</v>
      </c>
      <c r="E4">
        <v>2008</v>
      </c>
      <c r="F4">
        <v>1</v>
      </c>
    </row>
    <row r="5" spans="1:6" x14ac:dyDescent="0.25">
      <c r="A5">
        <v>4</v>
      </c>
      <c r="B5" t="s">
        <v>396</v>
      </c>
      <c r="C5">
        <v>4</v>
      </c>
      <c r="D5" t="s">
        <v>397</v>
      </c>
      <c r="E5">
        <v>2008</v>
      </c>
      <c r="F5">
        <v>1</v>
      </c>
    </row>
    <row r="6" spans="1:6" x14ac:dyDescent="0.25">
      <c r="A6">
        <v>5</v>
      </c>
      <c r="B6" t="s">
        <v>396</v>
      </c>
      <c r="C6">
        <v>5</v>
      </c>
      <c r="D6" t="s">
        <v>397</v>
      </c>
      <c r="E6">
        <v>2008</v>
      </c>
      <c r="F6">
        <v>1</v>
      </c>
    </row>
    <row r="7" spans="1:6" x14ac:dyDescent="0.25">
      <c r="A7">
        <v>6</v>
      </c>
      <c r="B7" t="s">
        <v>396</v>
      </c>
      <c r="C7">
        <v>4</v>
      </c>
      <c r="D7" t="s">
        <v>397</v>
      </c>
      <c r="E7">
        <v>2019</v>
      </c>
      <c r="F7">
        <v>1</v>
      </c>
    </row>
    <row r="8" spans="1:6" x14ac:dyDescent="0.25">
      <c r="A8">
        <v>7</v>
      </c>
      <c r="B8" t="s">
        <v>396</v>
      </c>
      <c r="C8">
        <v>5</v>
      </c>
      <c r="D8" t="s">
        <v>397</v>
      </c>
      <c r="E8">
        <v>2020</v>
      </c>
      <c r="F8">
        <v>1</v>
      </c>
    </row>
    <row r="9" spans="1:6" x14ac:dyDescent="0.25">
      <c r="A9">
        <v>8</v>
      </c>
      <c r="B9" t="s">
        <v>396</v>
      </c>
      <c r="C9">
        <v>5</v>
      </c>
      <c r="D9" t="s">
        <v>397</v>
      </c>
      <c r="E9">
        <v>2020</v>
      </c>
      <c r="F9">
        <v>3</v>
      </c>
    </row>
    <row r="10" spans="1:6" x14ac:dyDescent="0.25">
      <c r="A10">
        <v>9</v>
      </c>
      <c r="B10" t="s">
        <v>396</v>
      </c>
      <c r="C10">
        <v>3</v>
      </c>
      <c r="D10" t="s">
        <v>397</v>
      </c>
      <c r="E10">
        <v>2020</v>
      </c>
      <c r="F10">
        <v>1</v>
      </c>
    </row>
    <row r="11" spans="1:6" x14ac:dyDescent="0.25">
      <c r="A11">
        <v>10</v>
      </c>
      <c r="B11" t="s">
        <v>396</v>
      </c>
      <c r="C11">
        <v>6</v>
      </c>
      <c r="D11" t="s">
        <v>397</v>
      </c>
      <c r="E11">
        <v>2020</v>
      </c>
      <c r="F11">
        <v>1</v>
      </c>
    </row>
    <row r="12" spans="1:6" x14ac:dyDescent="0.25">
      <c r="A12">
        <v>11</v>
      </c>
      <c r="B12" t="s">
        <v>396</v>
      </c>
      <c r="C12">
        <v>4</v>
      </c>
      <c r="D12" t="s">
        <v>397</v>
      </c>
      <c r="E12">
        <v>2020</v>
      </c>
      <c r="F12">
        <v>2</v>
      </c>
    </row>
    <row r="13" spans="1:6" x14ac:dyDescent="0.25">
      <c r="A13">
        <v>12</v>
      </c>
      <c r="B13" t="s">
        <v>395</v>
      </c>
      <c r="C13">
        <v>6</v>
      </c>
      <c r="D13" t="s">
        <v>397</v>
      </c>
      <c r="E13">
        <v>2017</v>
      </c>
      <c r="F13">
        <v>2</v>
      </c>
    </row>
    <row r="14" spans="1:6" x14ac:dyDescent="0.25">
      <c r="A14">
        <v>13</v>
      </c>
      <c r="B14" t="s">
        <v>395</v>
      </c>
      <c r="C14">
        <v>1</v>
      </c>
      <c r="D14" t="s">
        <v>397</v>
      </c>
      <c r="E14">
        <v>2018</v>
      </c>
      <c r="F14">
        <v>1</v>
      </c>
    </row>
    <row r="15" spans="1:6" x14ac:dyDescent="0.25">
      <c r="A15">
        <v>14</v>
      </c>
      <c r="B15" t="s">
        <v>395</v>
      </c>
      <c r="C15">
        <v>2</v>
      </c>
      <c r="D15" t="s">
        <v>397</v>
      </c>
      <c r="E15">
        <v>2018</v>
      </c>
      <c r="F15">
        <v>1</v>
      </c>
    </row>
    <row r="16" spans="1:6" x14ac:dyDescent="0.25">
      <c r="A16">
        <v>15</v>
      </c>
      <c r="B16" t="s">
        <v>395</v>
      </c>
      <c r="C16">
        <v>3</v>
      </c>
      <c r="D16" t="s">
        <v>397</v>
      </c>
      <c r="E16">
        <v>2018</v>
      </c>
      <c r="F16">
        <v>1</v>
      </c>
    </row>
    <row r="17" spans="1:6" x14ac:dyDescent="0.25">
      <c r="A17">
        <v>16</v>
      </c>
      <c r="B17" t="s">
        <v>395</v>
      </c>
      <c r="C17">
        <v>4</v>
      </c>
      <c r="D17" t="s">
        <v>397</v>
      </c>
      <c r="E17">
        <v>2018</v>
      </c>
      <c r="F17">
        <v>1</v>
      </c>
    </row>
    <row r="18" spans="1:6" x14ac:dyDescent="0.25">
      <c r="A18">
        <v>17</v>
      </c>
      <c r="B18" t="s">
        <v>395</v>
      </c>
      <c r="C18">
        <v>5</v>
      </c>
      <c r="D18" t="s">
        <v>397</v>
      </c>
      <c r="E18">
        <v>2018</v>
      </c>
      <c r="F18">
        <v>1</v>
      </c>
    </row>
    <row r="19" spans="1:6" x14ac:dyDescent="0.25">
      <c r="A19">
        <v>18</v>
      </c>
      <c r="B19" t="s">
        <v>395</v>
      </c>
      <c r="C19">
        <v>2</v>
      </c>
      <c r="D19" t="s">
        <v>397</v>
      </c>
      <c r="E19">
        <v>2019</v>
      </c>
      <c r="F19">
        <v>2</v>
      </c>
    </row>
    <row r="20" spans="1:6" x14ac:dyDescent="0.25">
      <c r="A20">
        <v>19</v>
      </c>
      <c r="B20" t="s">
        <v>395</v>
      </c>
      <c r="C20">
        <v>3</v>
      </c>
      <c r="D20" t="s">
        <v>397</v>
      </c>
      <c r="E20">
        <v>2019</v>
      </c>
      <c r="F20">
        <v>1</v>
      </c>
    </row>
    <row r="21" spans="1:6" x14ac:dyDescent="0.25">
      <c r="A21">
        <v>20</v>
      </c>
      <c r="B21" t="s">
        <v>395</v>
      </c>
      <c r="C21">
        <v>4</v>
      </c>
      <c r="D21" t="s">
        <v>397</v>
      </c>
      <c r="E21">
        <v>2019</v>
      </c>
      <c r="F21">
        <v>1</v>
      </c>
    </row>
    <row r="22" spans="1:6" x14ac:dyDescent="0.25">
      <c r="A22">
        <v>21</v>
      </c>
      <c r="B22" t="s">
        <v>395</v>
      </c>
      <c r="C22">
        <v>5</v>
      </c>
      <c r="D22" t="s">
        <v>397</v>
      </c>
      <c r="E22">
        <v>2019</v>
      </c>
      <c r="F22">
        <v>1</v>
      </c>
    </row>
    <row r="23" spans="1:6" x14ac:dyDescent="0.25">
      <c r="A23">
        <v>22</v>
      </c>
      <c r="B23" t="s">
        <v>395</v>
      </c>
      <c r="C23">
        <v>6</v>
      </c>
      <c r="D23" t="s">
        <v>397</v>
      </c>
      <c r="E23">
        <v>2019</v>
      </c>
      <c r="F23">
        <v>2</v>
      </c>
    </row>
    <row r="24" spans="1:6" x14ac:dyDescent="0.25">
      <c r="A24">
        <v>23</v>
      </c>
      <c r="B24" t="s">
        <v>395</v>
      </c>
      <c r="C24">
        <v>1</v>
      </c>
      <c r="D24" t="s">
        <v>397</v>
      </c>
      <c r="E24">
        <v>2020</v>
      </c>
      <c r="F24">
        <v>3</v>
      </c>
    </row>
    <row r="25" spans="1:6" x14ac:dyDescent="0.25">
      <c r="A25">
        <v>24</v>
      </c>
      <c r="B25" t="s">
        <v>395</v>
      </c>
      <c r="C25">
        <v>2</v>
      </c>
      <c r="D25" t="s">
        <v>397</v>
      </c>
      <c r="E25">
        <v>2020</v>
      </c>
      <c r="F25">
        <v>2</v>
      </c>
    </row>
    <row r="26" spans="1:6" x14ac:dyDescent="0.25">
      <c r="A26">
        <v>25</v>
      </c>
      <c r="B26" t="s">
        <v>395</v>
      </c>
      <c r="C26">
        <v>3</v>
      </c>
      <c r="D26" t="s">
        <v>397</v>
      </c>
      <c r="E26">
        <v>2020</v>
      </c>
      <c r="F26">
        <v>2</v>
      </c>
    </row>
    <row r="27" spans="1:6" x14ac:dyDescent="0.25">
      <c r="A27">
        <v>26</v>
      </c>
      <c r="B27" t="s">
        <v>395</v>
      </c>
      <c r="C27">
        <v>4</v>
      </c>
      <c r="D27" t="s">
        <v>397</v>
      </c>
      <c r="E27">
        <v>2020</v>
      </c>
      <c r="F27">
        <v>2</v>
      </c>
    </row>
    <row r="28" spans="1:6" x14ac:dyDescent="0.25">
      <c r="A28">
        <v>27</v>
      </c>
      <c r="B28" t="s">
        <v>395</v>
      </c>
      <c r="C28">
        <v>5</v>
      </c>
      <c r="D28" t="s">
        <v>397</v>
      </c>
      <c r="E28">
        <v>2020</v>
      </c>
      <c r="F28">
        <v>4</v>
      </c>
    </row>
    <row r="29" spans="1:6" x14ac:dyDescent="0.25">
      <c r="A29">
        <v>28</v>
      </c>
      <c r="B29" t="s">
        <v>395</v>
      </c>
      <c r="C29">
        <v>6</v>
      </c>
      <c r="D29" t="s">
        <v>397</v>
      </c>
      <c r="E29">
        <v>2020</v>
      </c>
      <c r="F29">
        <v>4</v>
      </c>
    </row>
    <row r="30" spans="1:6" x14ac:dyDescent="0.25">
      <c r="A30">
        <v>29</v>
      </c>
      <c r="B30" t="s">
        <v>395</v>
      </c>
      <c r="C30">
        <v>1</v>
      </c>
      <c r="D30" t="s">
        <v>397</v>
      </c>
      <c r="E30">
        <v>2021</v>
      </c>
      <c r="F30">
        <v>1</v>
      </c>
    </row>
    <row r="31" spans="1:6" x14ac:dyDescent="0.25">
      <c r="A31">
        <v>30</v>
      </c>
      <c r="B31" t="s">
        <v>395</v>
      </c>
      <c r="C31">
        <v>2</v>
      </c>
      <c r="D31" t="s">
        <v>397</v>
      </c>
      <c r="E31">
        <v>2021</v>
      </c>
      <c r="F31">
        <v>1</v>
      </c>
    </row>
    <row r="32" spans="1:6" x14ac:dyDescent="0.25">
      <c r="A32">
        <v>31</v>
      </c>
      <c r="B32" t="s">
        <v>395</v>
      </c>
      <c r="C32">
        <v>3</v>
      </c>
      <c r="D32" t="s">
        <v>397</v>
      </c>
      <c r="E32">
        <v>2021</v>
      </c>
      <c r="F32">
        <v>1</v>
      </c>
    </row>
    <row r="33" spans="1:6" x14ac:dyDescent="0.25">
      <c r="A33">
        <v>32</v>
      </c>
      <c r="B33" t="s">
        <v>395</v>
      </c>
      <c r="C33">
        <v>4</v>
      </c>
      <c r="D33" t="s">
        <v>397</v>
      </c>
      <c r="E33">
        <v>2021</v>
      </c>
      <c r="F33">
        <v>2</v>
      </c>
    </row>
    <row r="34" spans="1:6" x14ac:dyDescent="0.25">
      <c r="A34">
        <v>33</v>
      </c>
      <c r="B34" t="s">
        <v>395</v>
      </c>
      <c r="C34">
        <v>3</v>
      </c>
      <c r="D34" t="s">
        <v>397</v>
      </c>
      <c r="E34">
        <v>2022</v>
      </c>
      <c r="F34">
        <v>1</v>
      </c>
    </row>
    <row r="35" spans="1:6" x14ac:dyDescent="0.25">
      <c r="A35">
        <v>34</v>
      </c>
      <c r="B35" t="s">
        <v>395</v>
      </c>
      <c r="C35">
        <v>4</v>
      </c>
      <c r="D35" t="s">
        <v>397</v>
      </c>
      <c r="E35">
        <v>2022</v>
      </c>
      <c r="F35">
        <v>1</v>
      </c>
    </row>
    <row r="36" spans="1:6" x14ac:dyDescent="0.25">
      <c r="A36">
        <v>35</v>
      </c>
      <c r="B36" t="s">
        <v>395</v>
      </c>
      <c r="C36">
        <v>1</v>
      </c>
      <c r="D36" t="s">
        <v>397</v>
      </c>
      <c r="E36">
        <v>2024</v>
      </c>
      <c r="F36">
        <v>1</v>
      </c>
    </row>
    <row r="37" spans="1:6" x14ac:dyDescent="0.25">
      <c r="A37">
        <v>36</v>
      </c>
      <c r="B37" t="s">
        <v>395</v>
      </c>
      <c r="C37">
        <v>2</v>
      </c>
      <c r="D37" t="s">
        <v>397</v>
      </c>
      <c r="E37">
        <v>2024</v>
      </c>
      <c r="F37">
        <v>1</v>
      </c>
    </row>
    <row r="38" spans="1:6" x14ac:dyDescent="0.25">
      <c r="A38">
        <v>37</v>
      </c>
      <c r="B38" t="s">
        <v>395</v>
      </c>
      <c r="C38">
        <v>3</v>
      </c>
      <c r="D38" t="s">
        <v>397</v>
      </c>
      <c r="E38">
        <v>2024</v>
      </c>
      <c r="F38">
        <v>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CD07-E8BD-4E26-8C8C-3E4C04952AFC}">
  <dimension ref="A1:F30"/>
  <sheetViews>
    <sheetView workbookViewId="0">
      <selection activeCell="C31" sqref="C31"/>
    </sheetView>
  </sheetViews>
  <sheetFormatPr defaultRowHeight="15" x14ac:dyDescent="0.25"/>
  <cols>
    <col min="2" max="2" width="39.85546875" bestFit="1" customWidth="1"/>
    <col min="4" max="4" width="79.42578125" bestFit="1" customWidth="1"/>
    <col min="5" max="5" width="12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145</v>
      </c>
    </row>
    <row r="2" spans="1:6" x14ac:dyDescent="0.25">
      <c r="A2">
        <v>1</v>
      </c>
      <c r="B2" t="s">
        <v>338</v>
      </c>
      <c r="D2" t="s">
        <v>337</v>
      </c>
      <c r="E2">
        <v>2006</v>
      </c>
      <c r="F2">
        <v>1</v>
      </c>
    </row>
    <row r="3" spans="1:6" x14ac:dyDescent="0.25">
      <c r="A3">
        <v>2</v>
      </c>
      <c r="B3" t="s">
        <v>336</v>
      </c>
      <c r="D3" t="s">
        <v>337</v>
      </c>
      <c r="E3">
        <v>2009</v>
      </c>
      <c r="F3">
        <v>1</v>
      </c>
    </row>
    <row r="4" spans="1:6" x14ac:dyDescent="0.25">
      <c r="A4">
        <v>3</v>
      </c>
      <c r="B4" t="s">
        <v>143</v>
      </c>
      <c r="D4" t="s">
        <v>144</v>
      </c>
      <c r="E4">
        <v>2011</v>
      </c>
      <c r="F4">
        <v>1</v>
      </c>
    </row>
    <row r="5" spans="1:6" x14ac:dyDescent="0.25">
      <c r="A5">
        <v>4</v>
      </c>
      <c r="B5" t="s">
        <v>376</v>
      </c>
      <c r="D5" t="s">
        <v>377</v>
      </c>
      <c r="E5">
        <v>2007</v>
      </c>
      <c r="F5">
        <v>1</v>
      </c>
    </row>
    <row r="6" spans="1:6" x14ac:dyDescent="0.25">
      <c r="A6">
        <v>5</v>
      </c>
      <c r="B6" t="s">
        <v>378</v>
      </c>
      <c r="D6" t="s">
        <v>379</v>
      </c>
      <c r="E6">
        <v>2010</v>
      </c>
      <c r="F6">
        <v>1</v>
      </c>
    </row>
    <row r="7" spans="1:6" x14ac:dyDescent="0.25">
      <c r="A7">
        <v>6</v>
      </c>
      <c r="B7" t="s">
        <v>380</v>
      </c>
      <c r="D7" t="s">
        <v>80</v>
      </c>
      <c r="E7">
        <v>2000</v>
      </c>
      <c r="F7">
        <v>3</v>
      </c>
    </row>
    <row r="30" spans="3:3" x14ac:dyDescent="0.25">
      <c r="C30">
        <f>21+34</f>
        <v>55</v>
      </c>
    </row>
  </sheetData>
  <sortState xmlns:xlrd2="http://schemas.microsoft.com/office/spreadsheetml/2017/richdata2" ref="A2:F4">
    <sortCondition ref="E1:E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Društvene</vt:lpstr>
      <vt:lpstr>Biotehničke</vt:lpstr>
      <vt:lpstr>Biotehničke (engleska literatur</vt:lpstr>
      <vt:lpstr>Društvene (engleska literatura)</vt:lpstr>
      <vt:lpstr>Skripte - biotehničke</vt:lpstr>
      <vt:lpstr>Priručnici za pripremu državne </vt:lpstr>
      <vt:lpstr> Časopisi - društvene</vt:lpstr>
      <vt:lpstr>Časopis - biotehničke</vt:lpstr>
      <vt:lpstr>Zbornik radova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2024-10-23T07:02:13Z</dcterms:created>
  <dcterms:modified xsi:type="dcterms:W3CDTF">2026-05-20T08:00:30Z</dcterms:modified>
</cp:coreProperties>
</file>