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NAS\"/>
    </mc:Choice>
  </mc:AlternateContent>
  <bookViews>
    <workbookView xWindow="240" yWindow="150" windowWidth="20115" windowHeight="7995"/>
  </bookViews>
  <sheets>
    <sheet name="List1" sheetId="1" r:id="rId1"/>
    <sheet name="List2" sheetId="2" r:id="rId2"/>
    <sheet name="List3" sheetId="3" r:id="rId3"/>
  </sheets>
  <calcPr calcId="162913"/>
</workbook>
</file>

<file path=xl/calcChain.xml><?xml version="1.0" encoding="utf-8"?>
<calcChain xmlns="http://schemas.openxmlformats.org/spreadsheetml/2006/main">
  <c r="N7" i="1" l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7" i="1"/>
  <c r="K8" i="1" l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7" i="1"/>
</calcChain>
</file>

<file path=xl/sharedStrings.xml><?xml version="1.0" encoding="utf-8"?>
<sst xmlns="http://schemas.openxmlformats.org/spreadsheetml/2006/main" count="14" uniqueCount="11">
  <si>
    <t>Ekonomski i normativni okvir poduzetništva
Poljoprivreda krša -Biljna proizvodnja
Poljoprivreda krša - Stočarstvo krša
Prehrambena tehnologija</t>
  </si>
  <si>
    <t>Trgovinsko poslovanje s poduzetništvom</t>
  </si>
  <si>
    <t>Ukupan iznos</t>
  </si>
  <si>
    <t>ECTS</t>
  </si>
  <si>
    <t>ECTS u HRK</t>
  </si>
  <si>
    <t>ECTS u EUR</t>
  </si>
  <si>
    <t>Ukupan
 izos</t>
  </si>
  <si>
    <t>UPISNINA</t>
  </si>
  <si>
    <t>HRK</t>
  </si>
  <si>
    <t>EUR</t>
  </si>
  <si>
    <t>Iznos školarine i upisnine na Veleučilištu "Marko Marulić" u Kninu
2022./2023.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</si>
</sst>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k_n_-;\-* #,##0.00\ _k_n_-;_-* &quot;-&quot;??\ _k_n_-;_-@_-"/>
  </numFmts>
  <fonts count="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2" fontId="0" fillId="0" borderId="0" xfId="0" applyNumberFormat="1" applyBorder="1"/>
    <xf numFmtId="0" fontId="0" fillId="2" borderId="0" xfId="0" applyFill="1" applyAlignment="1">
      <alignment horizontal="center" vertical="center" wrapText="1"/>
    </xf>
    <xf numFmtId="2" fontId="0" fillId="5" borderId="1" xfId="0" applyNumberFormat="1" applyFill="1" applyBorder="1"/>
    <xf numFmtId="0" fontId="0" fillId="5" borderId="1" xfId="0" applyFill="1" applyBorder="1"/>
    <xf numFmtId="2" fontId="0" fillId="6" borderId="1" xfId="0" applyNumberFormat="1" applyFill="1" applyBorder="1"/>
    <xf numFmtId="2" fontId="0" fillId="7" borderId="1" xfId="0" applyNumberFormat="1" applyFill="1" applyBorder="1"/>
    <xf numFmtId="43" fontId="0" fillId="6" borderId="1" xfId="1" applyNumberFormat="1" applyFont="1" applyFill="1" applyBorder="1"/>
    <xf numFmtId="0" fontId="0" fillId="6" borderId="0" xfId="0" applyFill="1" applyAlignment="1">
      <alignment horizontal="center" vertical="center" wrapText="1"/>
    </xf>
    <xf numFmtId="0" fontId="0" fillId="7" borderId="0" xfId="0" applyFill="1" applyAlignment="1">
      <alignment horizontal="center" vertical="center" wrapText="1"/>
    </xf>
    <xf numFmtId="0" fontId="0" fillId="5" borderId="0" xfId="0" applyFill="1" applyAlignment="1">
      <alignment horizontal="center" vertical="center" wrapText="1"/>
    </xf>
    <xf numFmtId="0" fontId="0" fillId="3" borderId="0" xfId="0" applyFill="1" applyAlignment="1">
      <alignment horizontal="center" vertical="center"/>
    </xf>
    <xf numFmtId="0" fontId="0" fillId="5" borderId="0" xfId="0" applyFill="1" applyAlignment="1">
      <alignment horizontal="center" vertical="center"/>
    </xf>
    <xf numFmtId="2" fontId="0" fillId="4" borderId="1" xfId="0" applyNumberFormat="1" applyFill="1" applyBorder="1"/>
    <xf numFmtId="0" fontId="0" fillId="6" borderId="0" xfId="0" applyFill="1" applyAlignment="1">
      <alignment horizontal="center" vertical="center"/>
    </xf>
    <xf numFmtId="0" fontId="0" fillId="7" borderId="0" xfId="0" applyFill="1" applyAlignment="1">
      <alignment horizontal="center" vertical="center"/>
    </xf>
    <xf numFmtId="0" fontId="0" fillId="4" borderId="1" xfId="0" applyFill="1" applyBorder="1" applyAlignment="1">
      <alignment horizont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/>
  </cellXfs>
  <cellStyles count="2">
    <cellStyle name="Normalno" xfId="0" builtinId="0"/>
    <cellStyle name="Zarez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66"/>
  <sheetViews>
    <sheetView tabSelected="1" workbookViewId="0">
      <selection activeCell="B4" sqref="B4:E5"/>
    </sheetView>
  </sheetViews>
  <sheetFormatPr defaultRowHeight="15" x14ac:dyDescent="0.25"/>
  <cols>
    <col min="2" max="2" width="9.5703125" bestFit="1" customWidth="1"/>
    <col min="4" max="4" width="23.85546875" customWidth="1"/>
    <col min="5" max="5" width="19.7109375" customWidth="1"/>
    <col min="6" max="6" width="13.5703125" customWidth="1"/>
    <col min="8" max="8" width="10.7109375" customWidth="1"/>
    <col min="9" max="9" width="11.28515625" customWidth="1"/>
    <col min="10" max="10" width="21.42578125" customWidth="1"/>
    <col min="11" max="11" width="12.85546875" customWidth="1"/>
  </cols>
  <sheetData>
    <row r="1" spans="2:14" x14ac:dyDescent="0.25">
      <c r="B1" s="2" t="s">
        <v>10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2:14" x14ac:dyDescent="0.25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2:14" x14ac:dyDescent="0.25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pans="2:14" ht="15" customHeight="1" x14ac:dyDescent="0.25">
      <c r="B4" s="5" t="s">
        <v>0</v>
      </c>
      <c r="C4" s="5"/>
      <c r="D4" s="5"/>
      <c r="E4" s="5"/>
      <c r="F4" s="1"/>
      <c r="H4" s="14" t="s">
        <v>1</v>
      </c>
      <c r="I4" s="14"/>
      <c r="J4" s="14"/>
      <c r="K4" s="14"/>
    </row>
    <row r="5" spans="2:14" ht="112.5" customHeight="1" x14ac:dyDescent="0.25">
      <c r="B5" s="5"/>
      <c r="C5" s="5"/>
      <c r="D5" s="5"/>
      <c r="E5" s="5"/>
      <c r="F5" s="1"/>
      <c r="H5" s="14"/>
      <c r="I5" s="14"/>
      <c r="J5" s="14"/>
      <c r="K5" s="14"/>
      <c r="M5" s="19" t="s">
        <v>7</v>
      </c>
      <c r="N5" s="19"/>
    </row>
    <row r="6" spans="2:14" ht="112.5" customHeight="1" x14ac:dyDescent="0.25">
      <c r="B6" s="13" t="s">
        <v>2</v>
      </c>
      <c r="C6" s="13" t="s">
        <v>3</v>
      </c>
      <c r="D6" s="12" t="s">
        <v>4</v>
      </c>
      <c r="E6" s="11" t="s">
        <v>5</v>
      </c>
      <c r="F6" s="1"/>
      <c r="H6" s="13" t="s">
        <v>6</v>
      </c>
      <c r="I6" s="15" t="s">
        <v>3</v>
      </c>
      <c r="J6" s="18" t="s">
        <v>4</v>
      </c>
      <c r="K6" s="17" t="s">
        <v>5</v>
      </c>
      <c r="M6" s="20" t="s">
        <v>8</v>
      </c>
      <c r="N6" s="20" t="s">
        <v>9</v>
      </c>
    </row>
    <row r="7" spans="2:14" x14ac:dyDescent="0.25">
      <c r="B7" s="6">
        <v>7370</v>
      </c>
      <c r="C7" s="7">
        <v>60</v>
      </c>
      <c r="D7" s="9">
        <f>(122.8333*C7)</f>
        <v>7369.9979999999996</v>
      </c>
      <c r="E7" s="10">
        <f>(D7/7.5345)</f>
        <v>978.16683257017712</v>
      </c>
      <c r="F7" s="4"/>
      <c r="H7" s="7">
        <v>5500</v>
      </c>
      <c r="I7" s="7">
        <v>60</v>
      </c>
      <c r="J7" s="9">
        <f>91.66667*I7</f>
        <v>5500.0001999999995</v>
      </c>
      <c r="K7" s="8">
        <f>(J7/7.5345)</f>
        <v>729.97547282500489</v>
      </c>
      <c r="M7" s="21">
        <v>300</v>
      </c>
      <c r="N7" s="16">
        <f>M7/7.5345</f>
        <v>39.816842524387816</v>
      </c>
    </row>
    <row r="8" spans="2:14" x14ac:dyDescent="0.25">
      <c r="B8" s="6">
        <v>7370</v>
      </c>
      <c r="C8" s="7">
        <v>59</v>
      </c>
      <c r="D8" s="9">
        <f t="shared" ref="D8:D66" si="0">(122.8333*C8)</f>
        <v>7247.1646999999994</v>
      </c>
      <c r="E8" s="10">
        <f t="shared" ref="E8:E66" si="1">(D8/7.5345)</f>
        <v>961.86405202734079</v>
      </c>
      <c r="F8" s="4"/>
      <c r="H8" s="7">
        <v>5500</v>
      </c>
      <c r="I8" s="7">
        <v>59</v>
      </c>
      <c r="J8" s="9">
        <f t="shared" ref="J8:J66" si="2">91.66667*I8</f>
        <v>5408.3335299999999</v>
      </c>
      <c r="K8" s="8">
        <f t="shared" ref="K8:K66" si="3">(J8/7.5345)</f>
        <v>717.80921494458812</v>
      </c>
    </row>
    <row r="9" spans="2:14" x14ac:dyDescent="0.25">
      <c r="B9" s="6">
        <v>7370</v>
      </c>
      <c r="C9" s="7">
        <v>58</v>
      </c>
      <c r="D9" s="9">
        <f t="shared" si="0"/>
        <v>7124.3314</v>
      </c>
      <c r="E9" s="10">
        <f t="shared" si="1"/>
        <v>945.56127148450457</v>
      </c>
      <c r="F9" s="4"/>
      <c r="H9" s="7">
        <v>5500</v>
      </c>
      <c r="I9" s="7">
        <v>58</v>
      </c>
      <c r="J9" s="9">
        <f t="shared" si="2"/>
        <v>5316.6668599999994</v>
      </c>
      <c r="K9" s="8">
        <f t="shared" si="3"/>
        <v>705.64295706417136</v>
      </c>
    </row>
    <row r="10" spans="2:14" x14ac:dyDescent="0.25">
      <c r="B10" s="6">
        <v>7370</v>
      </c>
      <c r="C10" s="7">
        <v>57</v>
      </c>
      <c r="D10" s="9">
        <f t="shared" si="0"/>
        <v>7001.4980999999998</v>
      </c>
      <c r="E10" s="10">
        <f t="shared" si="1"/>
        <v>929.25849094166824</v>
      </c>
      <c r="F10" s="4"/>
      <c r="H10" s="7">
        <v>5500</v>
      </c>
      <c r="I10" s="7">
        <v>57</v>
      </c>
      <c r="J10" s="9">
        <f t="shared" si="2"/>
        <v>5225.0001899999997</v>
      </c>
      <c r="K10" s="8">
        <f t="shared" si="3"/>
        <v>693.4766991837547</v>
      </c>
    </row>
    <row r="11" spans="2:14" x14ac:dyDescent="0.25">
      <c r="B11" s="6">
        <v>7370</v>
      </c>
      <c r="C11" s="7">
        <v>56</v>
      </c>
      <c r="D11" s="9">
        <f t="shared" si="0"/>
        <v>6878.6647999999996</v>
      </c>
      <c r="E11" s="10">
        <f t="shared" si="1"/>
        <v>912.95571039883191</v>
      </c>
      <c r="F11" s="4"/>
      <c r="H11" s="7">
        <v>5500</v>
      </c>
      <c r="I11" s="7">
        <v>56</v>
      </c>
      <c r="J11" s="9">
        <f t="shared" si="2"/>
        <v>5133.3335200000001</v>
      </c>
      <c r="K11" s="8">
        <f t="shared" si="3"/>
        <v>681.31044130333794</v>
      </c>
    </row>
    <row r="12" spans="2:14" x14ac:dyDescent="0.25">
      <c r="B12" s="6">
        <v>7370</v>
      </c>
      <c r="C12" s="7">
        <v>55</v>
      </c>
      <c r="D12" s="9">
        <f t="shared" si="0"/>
        <v>6755.8314999999993</v>
      </c>
      <c r="E12" s="10">
        <f t="shared" si="1"/>
        <v>896.65292985599558</v>
      </c>
      <c r="F12" s="4"/>
      <c r="H12" s="7">
        <v>5500</v>
      </c>
      <c r="I12" s="7">
        <v>55</v>
      </c>
      <c r="J12" s="9">
        <f t="shared" si="2"/>
        <v>5041.6668499999996</v>
      </c>
      <c r="K12" s="8">
        <f t="shared" si="3"/>
        <v>669.14418342292117</v>
      </c>
    </row>
    <row r="13" spans="2:14" x14ac:dyDescent="0.25">
      <c r="B13" s="6">
        <v>7370</v>
      </c>
      <c r="C13" s="7">
        <v>54</v>
      </c>
      <c r="D13" s="9">
        <f t="shared" si="0"/>
        <v>6632.9982</v>
      </c>
      <c r="E13" s="10">
        <f t="shared" si="1"/>
        <v>880.35014931315936</v>
      </c>
      <c r="F13" s="4"/>
      <c r="H13" s="7">
        <v>5500</v>
      </c>
      <c r="I13" s="7">
        <v>54</v>
      </c>
      <c r="J13" s="9">
        <f t="shared" si="2"/>
        <v>4950.00018</v>
      </c>
      <c r="K13" s="8">
        <f t="shared" si="3"/>
        <v>656.97792554250441</v>
      </c>
    </row>
    <row r="14" spans="2:14" x14ac:dyDescent="0.25">
      <c r="B14" s="6">
        <v>7370</v>
      </c>
      <c r="C14" s="7">
        <v>53</v>
      </c>
      <c r="D14" s="9">
        <f t="shared" si="0"/>
        <v>6510.1648999999998</v>
      </c>
      <c r="E14" s="10">
        <f t="shared" si="1"/>
        <v>864.04736877032315</v>
      </c>
      <c r="F14" s="4"/>
      <c r="H14" s="7">
        <v>5500</v>
      </c>
      <c r="I14" s="7">
        <v>53</v>
      </c>
      <c r="J14" s="9">
        <f t="shared" si="2"/>
        <v>4858.3335099999995</v>
      </c>
      <c r="K14" s="8">
        <f t="shared" si="3"/>
        <v>644.81166766208764</v>
      </c>
    </row>
    <row r="15" spans="2:14" x14ac:dyDescent="0.25">
      <c r="B15" s="6">
        <v>7370</v>
      </c>
      <c r="C15" s="7">
        <v>52</v>
      </c>
      <c r="D15" s="9">
        <f t="shared" si="0"/>
        <v>6387.3315999999995</v>
      </c>
      <c r="E15" s="10">
        <f t="shared" si="1"/>
        <v>847.74458822748682</v>
      </c>
      <c r="F15" s="4"/>
      <c r="H15" s="7">
        <v>5500</v>
      </c>
      <c r="I15" s="7">
        <v>52</v>
      </c>
      <c r="J15" s="9">
        <f t="shared" si="2"/>
        <v>4766.6668399999999</v>
      </c>
      <c r="K15" s="8">
        <f t="shared" si="3"/>
        <v>632.64540978167088</v>
      </c>
    </row>
    <row r="16" spans="2:14" x14ac:dyDescent="0.25">
      <c r="B16" s="6">
        <v>7370</v>
      </c>
      <c r="C16" s="7">
        <v>51</v>
      </c>
      <c r="D16" s="9">
        <f t="shared" si="0"/>
        <v>6264.4982999999993</v>
      </c>
      <c r="E16" s="10">
        <f t="shared" si="1"/>
        <v>831.44180768465048</v>
      </c>
      <c r="F16" s="4"/>
      <c r="H16" s="7">
        <v>5500</v>
      </c>
      <c r="I16" s="7">
        <v>51</v>
      </c>
      <c r="J16" s="9">
        <f t="shared" si="2"/>
        <v>4675.0001700000003</v>
      </c>
      <c r="K16" s="8">
        <f t="shared" si="3"/>
        <v>620.47915190125423</v>
      </c>
    </row>
    <row r="17" spans="2:11" x14ac:dyDescent="0.25">
      <c r="B17" s="6">
        <v>7370</v>
      </c>
      <c r="C17" s="7">
        <v>50</v>
      </c>
      <c r="D17" s="9">
        <f t="shared" si="0"/>
        <v>6141.665</v>
      </c>
      <c r="E17" s="10">
        <f t="shared" si="1"/>
        <v>815.13902714181427</v>
      </c>
      <c r="F17" s="4"/>
      <c r="H17" s="7">
        <v>5500</v>
      </c>
      <c r="I17" s="7">
        <v>50</v>
      </c>
      <c r="J17" s="9">
        <f t="shared" si="2"/>
        <v>4583.3334999999997</v>
      </c>
      <c r="K17" s="8">
        <f t="shared" si="3"/>
        <v>608.31289402083746</v>
      </c>
    </row>
    <row r="18" spans="2:11" x14ac:dyDescent="0.25">
      <c r="B18" s="6">
        <v>7370</v>
      </c>
      <c r="C18" s="7">
        <v>49</v>
      </c>
      <c r="D18" s="9">
        <f t="shared" si="0"/>
        <v>6018.8316999999997</v>
      </c>
      <c r="E18" s="10">
        <f t="shared" si="1"/>
        <v>798.83624659897794</v>
      </c>
      <c r="F18" s="4"/>
      <c r="H18" s="7">
        <v>5500</v>
      </c>
      <c r="I18" s="7">
        <v>49</v>
      </c>
      <c r="J18" s="9">
        <f t="shared" si="2"/>
        <v>4491.6668300000001</v>
      </c>
      <c r="K18" s="8">
        <f t="shared" si="3"/>
        <v>596.1466361404207</v>
      </c>
    </row>
    <row r="19" spans="2:11" x14ac:dyDescent="0.25">
      <c r="B19" s="6">
        <v>7370</v>
      </c>
      <c r="C19" s="7">
        <v>48</v>
      </c>
      <c r="D19" s="9">
        <f t="shared" si="0"/>
        <v>5895.9983999999995</v>
      </c>
      <c r="E19" s="10">
        <f t="shared" si="1"/>
        <v>782.53346605614161</v>
      </c>
      <c r="F19" s="4"/>
      <c r="H19" s="7">
        <v>5500</v>
      </c>
      <c r="I19" s="7">
        <v>48</v>
      </c>
      <c r="J19" s="9">
        <f t="shared" si="2"/>
        <v>4400.0001599999996</v>
      </c>
      <c r="K19" s="8">
        <f t="shared" si="3"/>
        <v>583.98037826000393</v>
      </c>
    </row>
    <row r="20" spans="2:11" x14ac:dyDescent="0.25">
      <c r="B20" s="6">
        <v>7370</v>
      </c>
      <c r="C20" s="7">
        <v>47</v>
      </c>
      <c r="D20" s="9">
        <f t="shared" si="0"/>
        <v>5773.1651000000002</v>
      </c>
      <c r="E20" s="10">
        <f t="shared" si="1"/>
        <v>766.23068551330539</v>
      </c>
      <c r="F20" s="4"/>
      <c r="H20" s="7">
        <v>5500</v>
      </c>
      <c r="I20" s="7">
        <v>47</v>
      </c>
      <c r="J20" s="9">
        <f t="shared" si="2"/>
        <v>4308.33349</v>
      </c>
      <c r="K20" s="8">
        <f t="shared" si="3"/>
        <v>571.81412037958717</v>
      </c>
    </row>
    <row r="21" spans="2:11" x14ac:dyDescent="0.25">
      <c r="B21" s="6">
        <v>7370</v>
      </c>
      <c r="C21" s="7">
        <v>46</v>
      </c>
      <c r="D21" s="9">
        <f t="shared" si="0"/>
        <v>5650.3317999999999</v>
      </c>
      <c r="E21" s="10">
        <f t="shared" si="1"/>
        <v>749.92790497046917</v>
      </c>
      <c r="F21" s="4"/>
      <c r="H21" s="7">
        <v>5500</v>
      </c>
      <c r="I21" s="7">
        <v>46</v>
      </c>
      <c r="J21" s="9">
        <f t="shared" si="2"/>
        <v>4216.6668199999995</v>
      </c>
      <c r="K21" s="8">
        <f t="shared" si="3"/>
        <v>559.6478624991704</v>
      </c>
    </row>
    <row r="22" spans="2:11" x14ac:dyDescent="0.25">
      <c r="B22" s="6">
        <v>7370</v>
      </c>
      <c r="C22" s="7">
        <v>45</v>
      </c>
      <c r="D22" s="9">
        <f t="shared" si="0"/>
        <v>5527.4984999999997</v>
      </c>
      <c r="E22" s="10">
        <f t="shared" si="1"/>
        <v>733.62512442763284</v>
      </c>
      <c r="F22" s="4"/>
      <c r="H22" s="7">
        <v>5500</v>
      </c>
      <c r="I22" s="7">
        <v>45</v>
      </c>
      <c r="J22" s="9">
        <f t="shared" si="2"/>
        <v>4125.0001499999998</v>
      </c>
      <c r="K22" s="8">
        <f t="shared" si="3"/>
        <v>547.48160461875364</v>
      </c>
    </row>
    <row r="23" spans="2:11" x14ac:dyDescent="0.25">
      <c r="B23" s="6">
        <v>7370</v>
      </c>
      <c r="C23" s="7">
        <v>44</v>
      </c>
      <c r="D23" s="9">
        <f t="shared" si="0"/>
        <v>5404.6651999999995</v>
      </c>
      <c r="E23" s="10">
        <f t="shared" si="1"/>
        <v>717.32234388479651</v>
      </c>
      <c r="F23" s="4"/>
      <c r="H23" s="7">
        <v>5500</v>
      </c>
      <c r="I23" s="7">
        <v>44</v>
      </c>
      <c r="J23" s="9">
        <f t="shared" si="2"/>
        <v>4033.3334799999998</v>
      </c>
      <c r="K23" s="8">
        <f t="shared" si="3"/>
        <v>535.31534673833687</v>
      </c>
    </row>
    <row r="24" spans="2:11" x14ac:dyDescent="0.25">
      <c r="B24" s="6">
        <v>7370</v>
      </c>
      <c r="C24" s="7">
        <v>43</v>
      </c>
      <c r="D24" s="9">
        <f t="shared" si="0"/>
        <v>5281.8319000000001</v>
      </c>
      <c r="E24" s="10">
        <f t="shared" si="1"/>
        <v>701.01956334196029</v>
      </c>
      <c r="F24" s="4"/>
      <c r="H24" s="7">
        <v>5500</v>
      </c>
      <c r="I24" s="7">
        <v>43</v>
      </c>
      <c r="J24" s="9">
        <f t="shared" si="2"/>
        <v>3941.6668099999997</v>
      </c>
      <c r="K24" s="8">
        <f t="shared" si="3"/>
        <v>523.14908885792022</v>
      </c>
    </row>
    <row r="25" spans="2:11" x14ac:dyDescent="0.25">
      <c r="B25" s="6">
        <v>7370</v>
      </c>
      <c r="C25" s="7">
        <v>42</v>
      </c>
      <c r="D25" s="9">
        <f t="shared" si="0"/>
        <v>5158.9985999999999</v>
      </c>
      <c r="E25" s="10">
        <f t="shared" si="1"/>
        <v>684.71678279912396</v>
      </c>
      <c r="F25" s="4"/>
      <c r="H25" s="7">
        <v>5500</v>
      </c>
      <c r="I25" s="7">
        <v>42</v>
      </c>
      <c r="J25" s="9">
        <f t="shared" si="2"/>
        <v>3850.0001399999996</v>
      </c>
      <c r="K25" s="8">
        <f t="shared" si="3"/>
        <v>510.9828309775034</v>
      </c>
    </row>
    <row r="26" spans="2:11" x14ac:dyDescent="0.25">
      <c r="B26" s="6">
        <v>7370</v>
      </c>
      <c r="C26" s="7">
        <v>41</v>
      </c>
      <c r="D26" s="9">
        <f t="shared" si="0"/>
        <v>5036.1652999999997</v>
      </c>
      <c r="E26" s="10">
        <f t="shared" si="1"/>
        <v>668.41400225628763</v>
      </c>
      <c r="F26" s="4"/>
      <c r="H26" s="7">
        <v>5500</v>
      </c>
      <c r="I26" s="7">
        <v>41</v>
      </c>
      <c r="J26" s="9">
        <f t="shared" si="2"/>
        <v>3758.33347</v>
      </c>
      <c r="K26" s="8">
        <f t="shared" si="3"/>
        <v>498.81657309708669</v>
      </c>
    </row>
    <row r="27" spans="2:11" x14ac:dyDescent="0.25">
      <c r="B27" s="6">
        <v>7370</v>
      </c>
      <c r="C27" s="7">
        <v>40</v>
      </c>
      <c r="D27" s="9">
        <f t="shared" si="0"/>
        <v>4913.3319999999994</v>
      </c>
      <c r="E27" s="10">
        <f t="shared" si="1"/>
        <v>652.1112217134513</v>
      </c>
      <c r="F27" s="4"/>
      <c r="H27" s="7">
        <v>5500</v>
      </c>
      <c r="I27" s="7">
        <v>40</v>
      </c>
      <c r="J27" s="9">
        <f t="shared" si="2"/>
        <v>3666.6668</v>
      </c>
      <c r="K27" s="8">
        <f t="shared" si="3"/>
        <v>486.65031521666998</v>
      </c>
    </row>
    <row r="28" spans="2:11" x14ac:dyDescent="0.25">
      <c r="B28" s="6">
        <v>7370</v>
      </c>
      <c r="C28" s="7">
        <v>39</v>
      </c>
      <c r="D28" s="9">
        <f t="shared" si="0"/>
        <v>4790.4987000000001</v>
      </c>
      <c r="E28" s="10">
        <f t="shared" si="1"/>
        <v>635.8084411706152</v>
      </c>
      <c r="F28" s="4"/>
      <c r="H28" s="7">
        <v>5500</v>
      </c>
      <c r="I28" s="7">
        <v>39</v>
      </c>
      <c r="J28" s="9">
        <f t="shared" si="2"/>
        <v>3575.0001299999999</v>
      </c>
      <c r="K28" s="8">
        <f t="shared" si="3"/>
        <v>474.48405733625322</v>
      </c>
    </row>
    <row r="29" spans="2:11" x14ac:dyDescent="0.25">
      <c r="B29" s="6">
        <v>7370</v>
      </c>
      <c r="C29" s="7">
        <v>38</v>
      </c>
      <c r="D29" s="9">
        <f t="shared" si="0"/>
        <v>4667.6653999999999</v>
      </c>
      <c r="E29" s="10">
        <f t="shared" si="1"/>
        <v>619.50566062777887</v>
      </c>
      <c r="F29" s="4"/>
      <c r="H29" s="7">
        <v>5500</v>
      </c>
      <c r="I29" s="7">
        <v>38</v>
      </c>
      <c r="J29" s="9">
        <f t="shared" si="2"/>
        <v>3483.3334599999998</v>
      </c>
      <c r="K29" s="8">
        <f t="shared" si="3"/>
        <v>462.31779945583645</v>
      </c>
    </row>
    <row r="30" spans="2:11" x14ac:dyDescent="0.25">
      <c r="B30" s="6">
        <v>7370</v>
      </c>
      <c r="C30" s="7">
        <v>37</v>
      </c>
      <c r="D30" s="9">
        <f t="shared" si="0"/>
        <v>4544.8320999999996</v>
      </c>
      <c r="E30" s="10">
        <f t="shared" si="1"/>
        <v>603.20288008494254</v>
      </c>
      <c r="F30" s="4"/>
      <c r="H30" s="7">
        <v>5500</v>
      </c>
      <c r="I30" s="7">
        <v>37</v>
      </c>
      <c r="J30" s="9">
        <f t="shared" si="2"/>
        <v>3391.6667899999998</v>
      </c>
      <c r="K30" s="8">
        <f t="shared" si="3"/>
        <v>450.15154157541969</v>
      </c>
    </row>
    <row r="31" spans="2:11" x14ac:dyDescent="0.25">
      <c r="B31" s="6">
        <v>7370</v>
      </c>
      <c r="C31" s="7">
        <v>36</v>
      </c>
      <c r="D31" s="9">
        <f t="shared" si="0"/>
        <v>4421.9987999999994</v>
      </c>
      <c r="E31" s="10">
        <f t="shared" si="1"/>
        <v>586.9000995421062</v>
      </c>
      <c r="F31" s="4"/>
      <c r="H31" s="7">
        <v>5500</v>
      </c>
      <c r="I31" s="7">
        <v>36</v>
      </c>
      <c r="J31" s="9">
        <f t="shared" si="2"/>
        <v>3300.0001199999997</v>
      </c>
      <c r="K31" s="8">
        <f t="shared" si="3"/>
        <v>437.98528369500292</v>
      </c>
    </row>
    <row r="32" spans="2:11" x14ac:dyDescent="0.25">
      <c r="B32" s="6">
        <v>7370</v>
      </c>
      <c r="C32" s="7">
        <v>35</v>
      </c>
      <c r="D32" s="9">
        <f t="shared" si="0"/>
        <v>4299.1655000000001</v>
      </c>
      <c r="E32" s="10">
        <f t="shared" si="1"/>
        <v>570.59731899926999</v>
      </c>
      <c r="F32" s="4"/>
      <c r="H32" s="7">
        <v>5500</v>
      </c>
      <c r="I32" s="7">
        <v>35</v>
      </c>
      <c r="J32" s="9">
        <f t="shared" si="2"/>
        <v>3208.3334500000001</v>
      </c>
      <c r="K32" s="8">
        <f t="shared" si="3"/>
        <v>425.81902581458621</v>
      </c>
    </row>
    <row r="33" spans="2:11" x14ac:dyDescent="0.25">
      <c r="B33" s="6">
        <v>7370</v>
      </c>
      <c r="C33" s="7">
        <v>34</v>
      </c>
      <c r="D33" s="9">
        <f t="shared" si="0"/>
        <v>4176.3321999999998</v>
      </c>
      <c r="E33" s="10">
        <f t="shared" si="1"/>
        <v>554.29453845643366</v>
      </c>
      <c r="F33" s="4"/>
      <c r="H33" s="7">
        <v>5500</v>
      </c>
      <c r="I33" s="7">
        <v>34</v>
      </c>
      <c r="J33" s="9">
        <f t="shared" si="2"/>
        <v>3116.66678</v>
      </c>
      <c r="K33" s="8">
        <f t="shared" si="3"/>
        <v>413.65276793416945</v>
      </c>
    </row>
    <row r="34" spans="2:11" x14ac:dyDescent="0.25">
      <c r="B34" s="6">
        <v>7370</v>
      </c>
      <c r="C34" s="7">
        <v>33</v>
      </c>
      <c r="D34" s="9">
        <f t="shared" si="0"/>
        <v>4053.4988999999996</v>
      </c>
      <c r="E34" s="10">
        <f t="shared" si="1"/>
        <v>537.99175791359733</v>
      </c>
      <c r="F34" s="4"/>
      <c r="H34" s="7">
        <v>5500</v>
      </c>
      <c r="I34" s="7">
        <v>33</v>
      </c>
      <c r="J34" s="9">
        <f t="shared" si="2"/>
        <v>3025.0001099999999</v>
      </c>
      <c r="K34" s="8">
        <f t="shared" si="3"/>
        <v>401.48651005375268</v>
      </c>
    </row>
    <row r="35" spans="2:11" x14ac:dyDescent="0.25">
      <c r="B35" s="6">
        <v>7370</v>
      </c>
      <c r="C35" s="7">
        <v>32</v>
      </c>
      <c r="D35" s="9">
        <f t="shared" si="0"/>
        <v>3930.6655999999998</v>
      </c>
      <c r="E35" s="10">
        <f t="shared" si="1"/>
        <v>521.68897737076111</v>
      </c>
      <c r="F35" s="4"/>
      <c r="H35" s="7">
        <v>5500</v>
      </c>
      <c r="I35" s="7">
        <v>32</v>
      </c>
      <c r="J35" s="9">
        <f t="shared" si="2"/>
        <v>2933.3334399999999</v>
      </c>
      <c r="K35" s="8">
        <f t="shared" si="3"/>
        <v>389.32025217333597</v>
      </c>
    </row>
    <row r="36" spans="2:11" x14ac:dyDescent="0.25">
      <c r="B36" s="6">
        <v>7370</v>
      </c>
      <c r="C36" s="7">
        <v>31</v>
      </c>
      <c r="D36" s="9">
        <f t="shared" si="0"/>
        <v>3807.8323</v>
      </c>
      <c r="E36" s="10">
        <f t="shared" si="1"/>
        <v>505.38619682792483</v>
      </c>
      <c r="F36" s="4"/>
      <c r="H36" s="7">
        <v>5500</v>
      </c>
      <c r="I36" s="7">
        <v>31</v>
      </c>
      <c r="J36" s="9">
        <f t="shared" si="2"/>
        <v>2841.6667699999998</v>
      </c>
      <c r="K36" s="8">
        <f t="shared" si="3"/>
        <v>377.15399429291921</v>
      </c>
    </row>
    <row r="37" spans="2:11" x14ac:dyDescent="0.25">
      <c r="B37" s="6">
        <v>7370</v>
      </c>
      <c r="C37" s="7">
        <v>30</v>
      </c>
      <c r="D37" s="9">
        <f t="shared" si="0"/>
        <v>3684.9989999999998</v>
      </c>
      <c r="E37" s="10">
        <f t="shared" si="1"/>
        <v>489.08341628508856</v>
      </c>
      <c r="F37" s="4"/>
      <c r="H37" s="7">
        <v>5500</v>
      </c>
      <c r="I37" s="7">
        <v>30</v>
      </c>
      <c r="J37" s="9">
        <f t="shared" si="2"/>
        <v>2750.0000999999997</v>
      </c>
      <c r="K37" s="8">
        <f t="shared" si="3"/>
        <v>364.98773641250244</v>
      </c>
    </row>
    <row r="38" spans="2:11" x14ac:dyDescent="0.25">
      <c r="B38" s="6">
        <v>7370</v>
      </c>
      <c r="C38" s="7">
        <v>29</v>
      </c>
      <c r="D38" s="9">
        <f t="shared" si="0"/>
        <v>3562.1657</v>
      </c>
      <c r="E38" s="10">
        <f t="shared" si="1"/>
        <v>472.78063574225229</v>
      </c>
      <c r="F38" s="4"/>
      <c r="H38" s="7">
        <v>5500</v>
      </c>
      <c r="I38" s="7">
        <v>29</v>
      </c>
      <c r="J38" s="9">
        <f t="shared" si="2"/>
        <v>2658.3334299999997</v>
      </c>
      <c r="K38" s="8">
        <f t="shared" si="3"/>
        <v>352.82147853208568</v>
      </c>
    </row>
    <row r="39" spans="2:11" x14ac:dyDescent="0.25">
      <c r="B39" s="6">
        <v>7370</v>
      </c>
      <c r="C39" s="7">
        <v>28</v>
      </c>
      <c r="D39" s="9">
        <f t="shared" si="0"/>
        <v>3439.3323999999998</v>
      </c>
      <c r="E39" s="10">
        <f t="shared" si="1"/>
        <v>456.47785519941596</v>
      </c>
      <c r="F39" s="4"/>
      <c r="H39" s="7">
        <v>5500</v>
      </c>
      <c r="I39" s="7">
        <v>28</v>
      </c>
      <c r="J39" s="9">
        <f t="shared" si="2"/>
        <v>2566.6667600000001</v>
      </c>
      <c r="K39" s="8">
        <f t="shared" si="3"/>
        <v>340.65522065166897</v>
      </c>
    </row>
    <row r="40" spans="2:11" x14ac:dyDescent="0.25">
      <c r="B40" s="6">
        <v>7370</v>
      </c>
      <c r="C40" s="7">
        <v>27</v>
      </c>
      <c r="D40" s="9">
        <f t="shared" si="0"/>
        <v>3316.4991</v>
      </c>
      <c r="E40" s="10">
        <f t="shared" si="1"/>
        <v>440.17507465657968</v>
      </c>
      <c r="F40" s="4"/>
      <c r="H40" s="7">
        <v>5500</v>
      </c>
      <c r="I40" s="7">
        <v>27</v>
      </c>
      <c r="J40" s="9">
        <f t="shared" si="2"/>
        <v>2475.00009</v>
      </c>
      <c r="K40" s="8">
        <f t="shared" si="3"/>
        <v>328.4889627712522</v>
      </c>
    </row>
    <row r="41" spans="2:11" x14ac:dyDescent="0.25">
      <c r="B41" s="6">
        <v>7370</v>
      </c>
      <c r="C41" s="7">
        <v>26</v>
      </c>
      <c r="D41" s="9">
        <f t="shared" si="0"/>
        <v>3193.6657999999998</v>
      </c>
      <c r="E41" s="10">
        <f t="shared" si="1"/>
        <v>423.87229411374341</v>
      </c>
      <c r="F41" s="4"/>
      <c r="H41" s="7">
        <v>5500</v>
      </c>
      <c r="I41" s="7">
        <v>26</v>
      </c>
      <c r="J41" s="9">
        <f t="shared" si="2"/>
        <v>2383.3334199999999</v>
      </c>
      <c r="K41" s="8">
        <f t="shared" si="3"/>
        <v>316.32270489083544</v>
      </c>
    </row>
    <row r="42" spans="2:11" x14ac:dyDescent="0.25">
      <c r="B42" s="6">
        <v>7370</v>
      </c>
      <c r="C42" s="7">
        <v>25</v>
      </c>
      <c r="D42" s="9">
        <f t="shared" si="0"/>
        <v>3070.8325</v>
      </c>
      <c r="E42" s="10">
        <f t="shared" si="1"/>
        <v>407.56951357090713</v>
      </c>
      <c r="F42" s="4"/>
      <c r="H42" s="7">
        <v>5500</v>
      </c>
      <c r="I42" s="7">
        <v>25</v>
      </c>
      <c r="J42" s="9">
        <f t="shared" si="2"/>
        <v>2291.6667499999999</v>
      </c>
      <c r="K42" s="8">
        <f t="shared" si="3"/>
        <v>304.15644701041873</v>
      </c>
    </row>
    <row r="43" spans="2:11" x14ac:dyDescent="0.25">
      <c r="B43" s="6">
        <v>7370</v>
      </c>
      <c r="C43" s="7">
        <v>24</v>
      </c>
      <c r="D43" s="9">
        <f t="shared" si="0"/>
        <v>2947.9991999999997</v>
      </c>
      <c r="E43" s="10">
        <f t="shared" si="1"/>
        <v>391.2667330280708</v>
      </c>
      <c r="F43" s="4"/>
      <c r="H43" s="7">
        <v>5500</v>
      </c>
      <c r="I43" s="7">
        <v>24</v>
      </c>
      <c r="J43" s="9">
        <f t="shared" si="2"/>
        <v>2200.0000799999998</v>
      </c>
      <c r="K43" s="8">
        <f t="shared" si="3"/>
        <v>291.99018913000197</v>
      </c>
    </row>
    <row r="44" spans="2:11" x14ac:dyDescent="0.25">
      <c r="B44" s="6">
        <v>7370</v>
      </c>
      <c r="C44" s="7">
        <v>23</v>
      </c>
      <c r="D44" s="9">
        <f t="shared" si="0"/>
        <v>2825.1659</v>
      </c>
      <c r="E44" s="10">
        <f t="shared" si="1"/>
        <v>374.96395248523459</v>
      </c>
      <c r="F44" s="4"/>
      <c r="H44" s="7">
        <v>5500</v>
      </c>
      <c r="I44" s="7">
        <v>23</v>
      </c>
      <c r="J44" s="9">
        <f t="shared" si="2"/>
        <v>2108.3334099999997</v>
      </c>
      <c r="K44" s="8">
        <f t="shared" si="3"/>
        <v>279.8239312495852</v>
      </c>
    </row>
    <row r="45" spans="2:11" x14ac:dyDescent="0.25">
      <c r="B45" s="6">
        <v>7370</v>
      </c>
      <c r="C45" s="7">
        <v>22</v>
      </c>
      <c r="D45" s="9">
        <f t="shared" si="0"/>
        <v>2702.3325999999997</v>
      </c>
      <c r="E45" s="10">
        <f t="shared" si="1"/>
        <v>358.66117194239825</v>
      </c>
      <c r="F45" s="4"/>
      <c r="H45" s="7">
        <v>5500</v>
      </c>
      <c r="I45" s="7">
        <v>22</v>
      </c>
      <c r="J45" s="9">
        <f t="shared" si="2"/>
        <v>2016.6667399999999</v>
      </c>
      <c r="K45" s="8">
        <f t="shared" si="3"/>
        <v>267.65767336916844</v>
      </c>
    </row>
    <row r="46" spans="2:11" x14ac:dyDescent="0.25">
      <c r="B46" s="6">
        <v>7370</v>
      </c>
      <c r="C46" s="7">
        <v>21</v>
      </c>
      <c r="D46" s="9">
        <f t="shared" si="0"/>
        <v>2579.4992999999999</v>
      </c>
      <c r="E46" s="10">
        <f t="shared" si="1"/>
        <v>342.35839139956198</v>
      </c>
      <c r="F46" s="4"/>
      <c r="H46" s="7">
        <v>5500</v>
      </c>
      <c r="I46" s="7">
        <v>21</v>
      </c>
      <c r="J46" s="9">
        <f t="shared" si="2"/>
        <v>1925.0000699999998</v>
      </c>
      <c r="K46" s="8">
        <f t="shared" si="3"/>
        <v>255.4914154887517</v>
      </c>
    </row>
    <row r="47" spans="2:11" x14ac:dyDescent="0.25">
      <c r="B47" s="6">
        <v>7370</v>
      </c>
      <c r="C47" s="7">
        <v>20</v>
      </c>
      <c r="D47" s="9">
        <f t="shared" si="0"/>
        <v>2456.6659999999997</v>
      </c>
      <c r="E47" s="10">
        <f t="shared" si="1"/>
        <v>326.05561085672565</v>
      </c>
      <c r="F47" s="4"/>
      <c r="H47" s="7">
        <v>5500</v>
      </c>
      <c r="I47" s="7">
        <v>20</v>
      </c>
      <c r="J47" s="9">
        <f t="shared" si="2"/>
        <v>1833.3334</v>
      </c>
      <c r="K47" s="8">
        <f t="shared" si="3"/>
        <v>243.32515760833499</v>
      </c>
    </row>
    <row r="48" spans="2:11" x14ac:dyDescent="0.25">
      <c r="B48" s="6">
        <v>7370</v>
      </c>
      <c r="C48" s="7">
        <v>19</v>
      </c>
      <c r="D48" s="9">
        <f t="shared" si="0"/>
        <v>2333.8326999999999</v>
      </c>
      <c r="E48" s="10">
        <f t="shared" si="1"/>
        <v>309.75283031388943</v>
      </c>
      <c r="F48" s="4"/>
      <c r="H48" s="7">
        <v>5500</v>
      </c>
      <c r="I48" s="7">
        <v>19</v>
      </c>
      <c r="J48" s="9">
        <f t="shared" si="2"/>
        <v>1741.6667299999999</v>
      </c>
      <c r="K48" s="8">
        <f t="shared" si="3"/>
        <v>231.15889972791823</v>
      </c>
    </row>
    <row r="49" spans="2:11" x14ac:dyDescent="0.25">
      <c r="B49" s="6">
        <v>7370</v>
      </c>
      <c r="C49" s="7">
        <v>18</v>
      </c>
      <c r="D49" s="9">
        <f t="shared" si="0"/>
        <v>2210.9993999999997</v>
      </c>
      <c r="E49" s="10">
        <f t="shared" si="1"/>
        <v>293.4500497710531</v>
      </c>
      <c r="F49" s="4"/>
      <c r="H49" s="7">
        <v>5500</v>
      </c>
      <c r="I49" s="7">
        <v>18</v>
      </c>
      <c r="J49" s="9">
        <f t="shared" si="2"/>
        <v>1650.0000599999998</v>
      </c>
      <c r="K49" s="8">
        <f t="shared" si="3"/>
        <v>218.99264184750146</v>
      </c>
    </row>
    <row r="50" spans="2:11" x14ac:dyDescent="0.25">
      <c r="B50" s="6">
        <v>7370</v>
      </c>
      <c r="C50" s="7">
        <v>17</v>
      </c>
      <c r="D50" s="9">
        <f t="shared" si="0"/>
        <v>2088.1660999999999</v>
      </c>
      <c r="E50" s="10">
        <f t="shared" si="1"/>
        <v>277.14726922821683</v>
      </c>
      <c r="F50" s="4"/>
      <c r="H50" s="7">
        <v>5500</v>
      </c>
      <c r="I50" s="7">
        <v>17</v>
      </c>
      <c r="J50" s="9">
        <f t="shared" si="2"/>
        <v>1558.33339</v>
      </c>
      <c r="K50" s="8">
        <f t="shared" si="3"/>
        <v>206.82638396708472</v>
      </c>
    </row>
    <row r="51" spans="2:11" x14ac:dyDescent="0.25">
      <c r="B51" s="6">
        <v>7370</v>
      </c>
      <c r="C51" s="7">
        <v>16</v>
      </c>
      <c r="D51" s="9">
        <f t="shared" si="0"/>
        <v>1965.3327999999999</v>
      </c>
      <c r="E51" s="10">
        <f t="shared" si="1"/>
        <v>260.84448868538055</v>
      </c>
      <c r="F51" s="4"/>
      <c r="H51" s="7">
        <v>5500</v>
      </c>
      <c r="I51" s="7">
        <v>16</v>
      </c>
      <c r="J51" s="9">
        <f t="shared" si="2"/>
        <v>1466.6667199999999</v>
      </c>
      <c r="K51" s="8">
        <f t="shared" si="3"/>
        <v>194.66012608666799</v>
      </c>
    </row>
    <row r="52" spans="2:11" x14ac:dyDescent="0.25">
      <c r="B52" s="6">
        <v>7370</v>
      </c>
      <c r="C52" s="7">
        <v>15</v>
      </c>
      <c r="D52" s="9">
        <f t="shared" si="0"/>
        <v>1842.4994999999999</v>
      </c>
      <c r="E52" s="10">
        <f t="shared" si="1"/>
        <v>244.54170814254428</v>
      </c>
      <c r="F52" s="4"/>
      <c r="H52" s="7">
        <v>5500</v>
      </c>
      <c r="I52" s="7">
        <v>15</v>
      </c>
      <c r="J52" s="9">
        <f t="shared" si="2"/>
        <v>1375.0000499999999</v>
      </c>
      <c r="K52" s="8">
        <f t="shared" si="3"/>
        <v>182.49386820625122</v>
      </c>
    </row>
    <row r="53" spans="2:11" x14ac:dyDescent="0.25">
      <c r="B53" s="6">
        <v>7370</v>
      </c>
      <c r="C53" s="7">
        <v>14</v>
      </c>
      <c r="D53" s="9">
        <f t="shared" si="0"/>
        <v>1719.6661999999999</v>
      </c>
      <c r="E53" s="10">
        <f t="shared" si="1"/>
        <v>228.23892759970798</v>
      </c>
      <c r="F53" s="4"/>
      <c r="H53" s="7">
        <v>5500</v>
      </c>
      <c r="I53" s="7">
        <v>14</v>
      </c>
      <c r="J53" s="9">
        <f t="shared" si="2"/>
        <v>1283.33338</v>
      </c>
      <c r="K53" s="8">
        <f t="shared" si="3"/>
        <v>170.32761032583448</v>
      </c>
    </row>
    <row r="54" spans="2:11" x14ac:dyDescent="0.25">
      <c r="B54" s="6">
        <v>7370</v>
      </c>
      <c r="C54" s="7">
        <v>13</v>
      </c>
      <c r="D54" s="9">
        <f t="shared" si="0"/>
        <v>1596.8328999999999</v>
      </c>
      <c r="E54" s="10">
        <f t="shared" si="1"/>
        <v>211.9361470568717</v>
      </c>
      <c r="F54" s="4"/>
      <c r="H54" s="7">
        <v>5500</v>
      </c>
      <c r="I54" s="7">
        <v>13</v>
      </c>
      <c r="J54" s="9">
        <f t="shared" si="2"/>
        <v>1191.66671</v>
      </c>
      <c r="K54" s="8">
        <f t="shared" si="3"/>
        <v>158.16135244541772</v>
      </c>
    </row>
    <row r="55" spans="2:11" x14ac:dyDescent="0.25">
      <c r="B55" s="6">
        <v>7370</v>
      </c>
      <c r="C55" s="7">
        <v>12</v>
      </c>
      <c r="D55" s="9">
        <f t="shared" si="0"/>
        <v>1473.9995999999999</v>
      </c>
      <c r="E55" s="10">
        <f t="shared" si="1"/>
        <v>195.6333665140354</v>
      </c>
      <c r="F55" s="4"/>
      <c r="H55" s="7">
        <v>5500</v>
      </c>
      <c r="I55" s="7">
        <v>12</v>
      </c>
      <c r="J55" s="9">
        <f t="shared" si="2"/>
        <v>1100.0000399999999</v>
      </c>
      <c r="K55" s="8">
        <f t="shared" si="3"/>
        <v>145.99509456500098</v>
      </c>
    </row>
    <row r="56" spans="2:11" x14ac:dyDescent="0.25">
      <c r="B56" s="6">
        <v>7370</v>
      </c>
      <c r="C56" s="7">
        <v>11</v>
      </c>
      <c r="D56" s="9">
        <f t="shared" si="0"/>
        <v>1351.1662999999999</v>
      </c>
      <c r="E56" s="10">
        <f t="shared" si="1"/>
        <v>179.33058597119913</v>
      </c>
      <c r="F56" s="4"/>
      <c r="H56" s="7">
        <v>5500</v>
      </c>
      <c r="I56" s="7">
        <v>11</v>
      </c>
      <c r="J56" s="9">
        <f t="shared" si="2"/>
        <v>1008.3333699999999</v>
      </c>
      <c r="K56" s="8">
        <f t="shared" si="3"/>
        <v>133.82883668458422</v>
      </c>
    </row>
    <row r="57" spans="2:11" x14ac:dyDescent="0.25">
      <c r="B57" s="6">
        <v>7370</v>
      </c>
      <c r="C57" s="7">
        <v>10</v>
      </c>
      <c r="D57" s="9">
        <f t="shared" si="0"/>
        <v>1228.3329999999999</v>
      </c>
      <c r="E57" s="10">
        <f t="shared" si="1"/>
        <v>163.02780542836283</v>
      </c>
      <c r="F57" s="4"/>
      <c r="H57" s="7">
        <v>5500</v>
      </c>
      <c r="I57" s="7">
        <v>10</v>
      </c>
      <c r="J57" s="9">
        <f t="shared" si="2"/>
        <v>916.66669999999999</v>
      </c>
      <c r="K57" s="8">
        <f t="shared" si="3"/>
        <v>121.6625788041675</v>
      </c>
    </row>
    <row r="58" spans="2:11" x14ac:dyDescent="0.25">
      <c r="B58" s="6">
        <v>7370</v>
      </c>
      <c r="C58" s="7">
        <v>9</v>
      </c>
      <c r="D58" s="9">
        <f t="shared" si="0"/>
        <v>1105.4996999999998</v>
      </c>
      <c r="E58" s="10">
        <f t="shared" si="1"/>
        <v>146.72502488552655</v>
      </c>
      <c r="F58" s="4"/>
      <c r="H58" s="7">
        <v>5500</v>
      </c>
      <c r="I58" s="7">
        <v>9</v>
      </c>
      <c r="J58" s="9">
        <f t="shared" si="2"/>
        <v>825.00002999999992</v>
      </c>
      <c r="K58" s="8">
        <f t="shared" si="3"/>
        <v>109.49632092375073</v>
      </c>
    </row>
    <row r="59" spans="2:11" x14ac:dyDescent="0.25">
      <c r="B59" s="6">
        <v>7370</v>
      </c>
      <c r="C59" s="7">
        <v>8</v>
      </c>
      <c r="D59" s="9">
        <f t="shared" si="0"/>
        <v>982.66639999999995</v>
      </c>
      <c r="E59" s="10">
        <f t="shared" si="1"/>
        <v>130.42224434269028</v>
      </c>
      <c r="F59" s="4"/>
      <c r="H59" s="7">
        <v>5500</v>
      </c>
      <c r="I59" s="7">
        <v>8</v>
      </c>
      <c r="J59" s="9">
        <f t="shared" si="2"/>
        <v>733.33335999999997</v>
      </c>
      <c r="K59" s="8">
        <f t="shared" si="3"/>
        <v>97.330063043333993</v>
      </c>
    </row>
    <row r="60" spans="2:11" x14ac:dyDescent="0.25">
      <c r="B60" s="6">
        <v>7370</v>
      </c>
      <c r="C60" s="7">
        <v>7</v>
      </c>
      <c r="D60" s="9">
        <f t="shared" si="0"/>
        <v>859.83309999999994</v>
      </c>
      <c r="E60" s="10">
        <f t="shared" si="1"/>
        <v>114.11946379985399</v>
      </c>
      <c r="F60" s="4"/>
      <c r="H60" s="7">
        <v>5500</v>
      </c>
      <c r="I60" s="7">
        <v>7</v>
      </c>
      <c r="J60" s="9">
        <f t="shared" si="2"/>
        <v>641.66669000000002</v>
      </c>
      <c r="K60" s="8">
        <f t="shared" si="3"/>
        <v>85.163805162917242</v>
      </c>
    </row>
    <row r="61" spans="2:11" x14ac:dyDescent="0.25">
      <c r="B61" s="6">
        <v>7370</v>
      </c>
      <c r="C61" s="7">
        <v>6</v>
      </c>
      <c r="D61" s="9">
        <f t="shared" si="0"/>
        <v>736.99979999999994</v>
      </c>
      <c r="E61" s="10">
        <f t="shared" si="1"/>
        <v>97.816683257017701</v>
      </c>
      <c r="F61" s="4"/>
      <c r="H61" s="7">
        <v>5500</v>
      </c>
      <c r="I61" s="7">
        <v>6</v>
      </c>
      <c r="J61" s="9">
        <f t="shared" si="2"/>
        <v>550.00001999999995</v>
      </c>
      <c r="K61" s="8">
        <f t="shared" si="3"/>
        <v>72.997547282500491</v>
      </c>
    </row>
    <row r="62" spans="2:11" x14ac:dyDescent="0.25">
      <c r="B62" s="6">
        <v>7370</v>
      </c>
      <c r="C62" s="7">
        <v>5</v>
      </c>
      <c r="D62" s="9">
        <f t="shared" si="0"/>
        <v>614.16649999999993</v>
      </c>
      <c r="E62" s="10">
        <f t="shared" si="1"/>
        <v>81.513902714181413</v>
      </c>
      <c r="F62" s="4"/>
      <c r="H62" s="7">
        <v>5500</v>
      </c>
      <c r="I62" s="7">
        <v>5</v>
      </c>
      <c r="J62" s="9">
        <f t="shared" si="2"/>
        <v>458.33335</v>
      </c>
      <c r="K62" s="8">
        <f t="shared" si="3"/>
        <v>60.831289402083748</v>
      </c>
    </row>
    <row r="63" spans="2:11" x14ac:dyDescent="0.25">
      <c r="B63" s="6">
        <v>7370</v>
      </c>
      <c r="C63" s="7">
        <v>4</v>
      </c>
      <c r="D63" s="9">
        <f t="shared" si="0"/>
        <v>491.33319999999998</v>
      </c>
      <c r="E63" s="10">
        <f t="shared" si="1"/>
        <v>65.211122171345139</v>
      </c>
      <c r="F63" s="4"/>
      <c r="H63" s="7">
        <v>5500</v>
      </c>
      <c r="I63" s="7">
        <v>4</v>
      </c>
      <c r="J63" s="9">
        <f t="shared" si="2"/>
        <v>366.66667999999999</v>
      </c>
      <c r="K63" s="8">
        <f t="shared" si="3"/>
        <v>48.665031521666997</v>
      </c>
    </row>
    <row r="64" spans="2:11" x14ac:dyDescent="0.25">
      <c r="B64" s="6">
        <v>7370</v>
      </c>
      <c r="C64" s="7">
        <v>3</v>
      </c>
      <c r="D64" s="9">
        <f t="shared" si="0"/>
        <v>368.49989999999997</v>
      </c>
      <c r="E64" s="10">
        <f t="shared" si="1"/>
        <v>48.90834162850885</v>
      </c>
      <c r="F64" s="4"/>
      <c r="H64" s="7">
        <v>5500</v>
      </c>
      <c r="I64" s="7">
        <v>3</v>
      </c>
      <c r="J64" s="9">
        <f t="shared" si="2"/>
        <v>275.00000999999997</v>
      </c>
      <c r="K64" s="8">
        <f t="shared" si="3"/>
        <v>36.498773641250246</v>
      </c>
    </row>
    <row r="65" spans="2:11" x14ac:dyDescent="0.25">
      <c r="B65" s="6">
        <v>7370</v>
      </c>
      <c r="C65" s="7">
        <v>2</v>
      </c>
      <c r="D65" s="9">
        <f t="shared" si="0"/>
        <v>245.66659999999999</v>
      </c>
      <c r="E65" s="10">
        <f t="shared" si="1"/>
        <v>32.605561085672569</v>
      </c>
      <c r="F65" s="4"/>
      <c r="H65" s="7">
        <v>5500</v>
      </c>
      <c r="I65" s="7">
        <v>2</v>
      </c>
      <c r="J65" s="9">
        <f t="shared" si="2"/>
        <v>183.33333999999999</v>
      </c>
      <c r="K65" s="8">
        <f t="shared" si="3"/>
        <v>24.332515760833498</v>
      </c>
    </row>
    <row r="66" spans="2:11" x14ac:dyDescent="0.25">
      <c r="B66" s="6">
        <v>7370</v>
      </c>
      <c r="C66" s="7">
        <v>1</v>
      </c>
      <c r="D66" s="9">
        <f t="shared" si="0"/>
        <v>122.83329999999999</v>
      </c>
      <c r="E66" s="10">
        <f t="shared" si="1"/>
        <v>16.302780542836285</v>
      </c>
      <c r="F66" s="4"/>
      <c r="H66" s="7">
        <v>5500</v>
      </c>
      <c r="I66" s="7">
        <v>1</v>
      </c>
      <c r="J66" s="9">
        <f t="shared" si="2"/>
        <v>91.666669999999996</v>
      </c>
      <c r="K66" s="8">
        <f t="shared" si="3"/>
        <v>12.166257880416749</v>
      </c>
    </row>
  </sheetData>
  <mergeCells count="4">
    <mergeCell ref="M5:N5"/>
    <mergeCell ref="B1:N3"/>
    <mergeCell ref="H4:K5"/>
    <mergeCell ref="B4:E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Jelena</dc:creator>
  <cp:lastModifiedBy>Windows korisnik</cp:lastModifiedBy>
  <dcterms:created xsi:type="dcterms:W3CDTF">2017-09-18T14:47:23Z</dcterms:created>
  <dcterms:modified xsi:type="dcterms:W3CDTF">2022-07-27T08:09:23Z</dcterms:modified>
</cp:coreProperties>
</file>